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<sst xmlns="http://schemas.openxmlformats.org/spreadsheetml/2006/main" count="64" uniqueCount="43">
  <si>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Lp.</t>
  </si>
  <si>
    <t>Nazwa towaru</t>
  </si>
  <si>
    <t>j.m.</t>
  </si>
  <si>
    <t>Wartość netto</t>
  </si>
  <si>
    <t>Wartość brutto</t>
  </si>
  <si>
    <t>A.</t>
  </si>
  <si>
    <t xml:space="preserve">Pleciona nić syntetyczna poliestrowa powlekana silikonem.   </t>
  </si>
  <si>
    <t>nr 2/0 bez igły odc. 150cm</t>
  </si>
  <si>
    <t>OP</t>
  </si>
  <si>
    <t>nr 1 bez igły odc. 150cm</t>
  </si>
  <si>
    <t>nr 2 bez igły odc. 150cm</t>
  </si>
  <si>
    <t>nr 0 bez igły odc. 150cm</t>
  </si>
  <si>
    <t>nr 0 75cm igła okrągła 1/2 koła 30 mm</t>
  </si>
  <si>
    <t>nr 2/0 75cm igła okrągła 1/2 koła  26 mm</t>
  </si>
  <si>
    <t>nr 2 bez igły odc. 250cm</t>
  </si>
  <si>
    <t>B.</t>
  </si>
  <si>
    <r>
      <t xml:space="preserve">Jednowłóknowa nić syntetyczna poliamidowa.      </t>
    </r>
    <r>
      <rPr>
        <b/>
        <u val="single"/>
        <sz val="11"/>
        <color indexed="6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  </t>
    </r>
  </si>
  <si>
    <t>nr 5/0  odc. 45cm igła
3/8 koła  19 mm odwrotnie tnąca</t>
  </si>
  <si>
    <t>nr 4/0 odc.  45cm igła
3/8 koła  24 mm odwrotnie tnąc</t>
  </si>
  <si>
    <t>nr 3/0  odc. 75cm igła
3/8 koła  24 mm odwrotnie tnąca</t>
  </si>
  <si>
    <t>nr 3/0  odc. 75cm igła
3/8 koła  39 mm odwrotnie tnąca</t>
  </si>
  <si>
    <t>nr 2/0  odc. 75cm igła
3/8 koła  39 mm odwrotnie tnąca</t>
  </si>
  <si>
    <t>nr 2/0  odc. 75cm igła
3/8 koła  24 mm odwrotnie tnąca</t>
  </si>
  <si>
    <t>C.</t>
  </si>
  <si>
    <r>
      <t xml:space="preserve">Skręcana nić naturalna lniana powlekana silikonem i roztworem poliwinylu.  </t>
    </r>
    <r>
      <rPr>
        <b/>
        <sz val="11"/>
        <color indexed="17"/>
        <rFont val="Calibri"/>
        <family val="2"/>
      </rPr>
      <t xml:space="preserve">  </t>
    </r>
  </si>
  <si>
    <t>nr 3/0 bez igły odc. 150cm</t>
  </si>
  <si>
    <t>nr 3/0 odc. 75cm igła okrągła 1/2 koła 26 mm</t>
  </si>
  <si>
    <t>nr 2/0 odc. 75cm igła okrągła 1/2 koła 26 mm</t>
  </si>
  <si>
    <t>nr 0 odc. 75cm igła okrągła 1/2 koła 26 mm</t>
  </si>
  <si>
    <t>nr 2/0 odc. 75cm igła okrągła 1/2 koła 30 mm</t>
  </si>
  <si>
    <t>RAZEM</t>
  </si>
  <si>
    <t>……………………………………………………………….                                                                           ………………………………………………………………</t>
  </si>
  <si>
    <t xml:space="preserve">                Pieczęć Wykonawcy                                                                                      data i podpis osoby uprawnionej do reprezentowania Wykonawcy</t>
  </si>
  <si>
    <t>ilość</t>
  </si>
  <si>
    <t>Cena jedn. Netto</t>
  </si>
  <si>
    <t>VAT %</t>
  </si>
  <si>
    <t>producent</t>
  </si>
  <si>
    <t>nr katalogowy (o ile występuje)</t>
  </si>
  <si>
    <t>6=4*5</t>
  </si>
  <si>
    <t>8=6+VAT</t>
  </si>
  <si>
    <t>FORMULARZ CENOWY</t>
  </si>
  <si>
    <t>Załącznik nr 2</t>
  </si>
  <si>
    <t>Część nr 1.  Nici niewchłanialne.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</si>
</sst>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60"/>
      <name val="Calibri"/>
      <family val="2"/>
    </font>
    <font>
      <b/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right" vertical="center"/>
    </xf>
    <xf numFmtId="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44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center" vertical="center" wrapText="1"/>
      <protection/>
    </xf>
    <xf numFmtId="0" fontId="27" fillId="34" borderId="0" xfId="44" applyFont="1" applyFill="1" applyBorder="1" applyAlignment="1">
      <alignment horizontal="right" vertical="center"/>
      <protection/>
    </xf>
    <xf numFmtId="0" fontId="28" fillId="34" borderId="0" xfId="44" applyFont="1" applyFill="1" applyBorder="1" applyAlignment="1">
      <alignment horizontal="center" vertical="center"/>
      <protection/>
    </xf>
    <xf numFmtId="0" fontId="28" fillId="34" borderId="18" xfId="44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J1"/>
    </sheetView>
  </sheetViews>
  <sheetFormatPr defaultColWidth="8.796875" defaultRowHeight="14.25"/>
  <cols>
    <col min="1" max="1" width="4.59765625" style="1" customWidth="1"/>
    <col min="2" max="2" width="46.3984375" style="2" customWidth="1"/>
    <col min="3" max="3" width="5.09765625" style="1" customWidth="1"/>
    <col min="4" max="4" width="6.19921875" style="1" customWidth="1"/>
    <col min="5" max="5" width="9" style="2" customWidth="1"/>
    <col min="6" max="6" width="8.09765625" style="2" customWidth="1"/>
    <col min="7" max="7" width="5.09765625" style="3" customWidth="1"/>
    <col min="8" max="8" width="11.19921875" style="4" customWidth="1"/>
    <col min="9" max="9" width="8.8984375" style="1" customWidth="1"/>
    <col min="10" max="10" width="9.59765625" style="5" customWidth="1"/>
    <col min="11" max="16384" width="9" style="5" customWidth="1"/>
  </cols>
  <sheetData>
    <row r="1" spans="1:10" ht="15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18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6"/>
      <c r="L2" s="6"/>
    </row>
    <row r="3" spans="1:12" ht="18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6"/>
      <c r="L3" s="6"/>
    </row>
    <row r="4" spans="1:12" s="1" customFormat="1" ht="66" customHeight="1">
      <c r="A4" s="50" t="s">
        <v>0</v>
      </c>
      <c r="B4" s="50" t="s">
        <v>1</v>
      </c>
      <c r="C4" s="43" t="s">
        <v>2</v>
      </c>
      <c r="D4" s="43" t="s">
        <v>33</v>
      </c>
      <c r="E4" s="43" t="s">
        <v>34</v>
      </c>
      <c r="F4" s="43" t="s">
        <v>3</v>
      </c>
      <c r="G4" s="43" t="s">
        <v>35</v>
      </c>
      <c r="H4" s="43" t="s">
        <v>4</v>
      </c>
      <c r="I4" s="44" t="s">
        <v>36</v>
      </c>
      <c r="J4" s="51" t="s">
        <v>37</v>
      </c>
      <c r="K4" s="10"/>
      <c r="L4" s="10"/>
    </row>
    <row r="5" spans="1:12" s="1" customFormat="1" ht="16.5" customHeight="1">
      <c r="A5" s="45">
        <v>1</v>
      </c>
      <c r="B5" s="45">
        <v>2</v>
      </c>
      <c r="C5" s="45">
        <v>3</v>
      </c>
      <c r="D5" s="46">
        <v>4</v>
      </c>
      <c r="E5" s="45">
        <v>5</v>
      </c>
      <c r="F5" s="45" t="s">
        <v>38</v>
      </c>
      <c r="G5" s="47">
        <v>7</v>
      </c>
      <c r="H5" s="48" t="s">
        <v>39</v>
      </c>
      <c r="I5" s="49">
        <v>9</v>
      </c>
      <c r="J5" s="49">
        <v>10</v>
      </c>
      <c r="K5" s="10"/>
      <c r="L5" s="10"/>
    </row>
    <row r="6" spans="1:12" ht="15">
      <c r="A6" s="11" t="s">
        <v>5</v>
      </c>
      <c r="B6" s="36" t="s">
        <v>6</v>
      </c>
      <c r="C6" s="37"/>
      <c r="D6" s="37"/>
      <c r="E6" s="37"/>
      <c r="F6" s="37"/>
      <c r="G6" s="37"/>
      <c r="H6" s="37"/>
      <c r="I6" s="37"/>
      <c r="J6" s="38"/>
      <c r="K6" s="6"/>
      <c r="L6" s="6"/>
    </row>
    <row r="7" spans="1:12" ht="15">
      <c r="A7" s="12">
        <v>1</v>
      </c>
      <c r="B7" s="13" t="s">
        <v>7</v>
      </c>
      <c r="C7" s="14" t="s">
        <v>8</v>
      </c>
      <c r="D7" s="15">
        <v>6</v>
      </c>
      <c r="E7" s="16"/>
      <c r="F7" s="17">
        <f aca="true" t="shared" si="0" ref="F7:F13">D7*E7</f>
        <v>0</v>
      </c>
      <c r="G7" s="18">
        <v>0.08</v>
      </c>
      <c r="H7" s="17">
        <f aca="true" t="shared" si="1" ref="H7:H13">IF(G7&lt;&gt;"",F7*(G7+1),"")</f>
        <v>0</v>
      </c>
      <c r="I7" s="14">
        <v>36</v>
      </c>
      <c r="J7" s="35"/>
      <c r="K7" s="6"/>
      <c r="L7" s="6"/>
    </row>
    <row r="8" spans="1:12" ht="15">
      <c r="A8" s="12">
        <v>2</v>
      </c>
      <c r="B8" s="13" t="s">
        <v>9</v>
      </c>
      <c r="C8" s="14" t="s">
        <v>8</v>
      </c>
      <c r="D8" s="15">
        <v>4</v>
      </c>
      <c r="E8" s="16"/>
      <c r="F8" s="17">
        <f t="shared" si="0"/>
        <v>0</v>
      </c>
      <c r="G8" s="18">
        <v>0.08</v>
      </c>
      <c r="H8" s="17">
        <f t="shared" si="1"/>
        <v>0</v>
      </c>
      <c r="I8" s="14">
        <v>36</v>
      </c>
      <c r="J8" s="19"/>
      <c r="K8" s="6"/>
      <c r="L8" s="6"/>
    </row>
    <row r="9" spans="1:12" ht="15">
      <c r="A9" s="12">
        <v>3</v>
      </c>
      <c r="B9" s="20" t="s">
        <v>10</v>
      </c>
      <c r="C9" s="14" t="s">
        <v>8</v>
      </c>
      <c r="D9" s="15">
        <v>3</v>
      </c>
      <c r="E9" s="16"/>
      <c r="F9" s="17">
        <f t="shared" si="0"/>
        <v>0</v>
      </c>
      <c r="G9" s="18">
        <v>0.08</v>
      </c>
      <c r="H9" s="17">
        <f t="shared" si="1"/>
        <v>0</v>
      </c>
      <c r="I9" s="14">
        <v>36</v>
      </c>
      <c r="J9" s="19"/>
      <c r="K9" s="6"/>
      <c r="L9" s="6"/>
    </row>
    <row r="10" spans="1:12" ht="15">
      <c r="A10" s="12">
        <v>4</v>
      </c>
      <c r="B10" s="13" t="s">
        <v>11</v>
      </c>
      <c r="C10" s="14" t="s">
        <v>8</v>
      </c>
      <c r="D10" s="15">
        <v>1</v>
      </c>
      <c r="E10" s="16"/>
      <c r="F10" s="17">
        <f t="shared" si="0"/>
        <v>0</v>
      </c>
      <c r="G10" s="18">
        <v>0.08</v>
      </c>
      <c r="H10" s="17">
        <f t="shared" si="1"/>
        <v>0</v>
      </c>
      <c r="I10" s="14">
        <v>36</v>
      </c>
      <c r="J10" s="19"/>
      <c r="K10" s="6"/>
      <c r="L10" s="6"/>
    </row>
    <row r="11" spans="1:12" ht="15">
      <c r="A11" s="12">
        <v>5</v>
      </c>
      <c r="B11" s="13" t="s">
        <v>12</v>
      </c>
      <c r="C11" s="14" t="s">
        <v>8</v>
      </c>
      <c r="D11" s="15">
        <v>1</v>
      </c>
      <c r="E11" s="16"/>
      <c r="F11" s="17">
        <f t="shared" si="0"/>
        <v>0</v>
      </c>
      <c r="G11" s="18">
        <v>0.08</v>
      </c>
      <c r="H11" s="17">
        <f t="shared" si="1"/>
        <v>0</v>
      </c>
      <c r="I11" s="14">
        <v>36</v>
      </c>
      <c r="J11" s="19"/>
      <c r="K11" s="6"/>
      <c r="L11" s="6"/>
    </row>
    <row r="12" spans="1:12" ht="15">
      <c r="A12" s="12">
        <v>6</v>
      </c>
      <c r="B12" s="13" t="s">
        <v>13</v>
      </c>
      <c r="C12" s="14" t="s">
        <v>8</v>
      </c>
      <c r="D12" s="15">
        <v>2</v>
      </c>
      <c r="E12" s="16"/>
      <c r="F12" s="17">
        <f t="shared" si="0"/>
        <v>0</v>
      </c>
      <c r="G12" s="18">
        <v>0.08</v>
      </c>
      <c r="H12" s="17">
        <f t="shared" si="1"/>
        <v>0</v>
      </c>
      <c r="I12" s="14">
        <v>36</v>
      </c>
      <c r="J12" s="19"/>
      <c r="K12" s="6"/>
      <c r="L12" s="6"/>
    </row>
    <row r="13" spans="1:12" ht="15">
      <c r="A13" s="12">
        <v>7</v>
      </c>
      <c r="B13" s="13" t="s">
        <v>14</v>
      </c>
      <c r="C13" s="14" t="s">
        <v>8</v>
      </c>
      <c r="D13" s="15">
        <v>1</v>
      </c>
      <c r="E13" s="16"/>
      <c r="F13" s="17">
        <f t="shared" si="0"/>
        <v>0</v>
      </c>
      <c r="G13" s="18">
        <v>0.08</v>
      </c>
      <c r="H13" s="17">
        <f t="shared" si="1"/>
        <v>0</v>
      </c>
      <c r="I13" s="14">
        <v>12</v>
      </c>
      <c r="J13" s="19"/>
      <c r="K13" s="6"/>
      <c r="L13" s="6"/>
    </row>
    <row r="14" spans="1:12" ht="15">
      <c r="A14" s="11" t="s">
        <v>15</v>
      </c>
      <c r="B14" s="39" t="s">
        <v>16</v>
      </c>
      <c r="C14" s="40"/>
      <c r="D14" s="40"/>
      <c r="E14" s="40"/>
      <c r="F14" s="40"/>
      <c r="G14" s="40"/>
      <c r="H14" s="40"/>
      <c r="I14" s="41"/>
      <c r="J14" s="42"/>
      <c r="K14" s="6"/>
      <c r="L14" s="6"/>
    </row>
    <row r="15" spans="1:12" ht="30">
      <c r="A15" s="12">
        <v>8</v>
      </c>
      <c r="B15" s="21" t="s">
        <v>17</v>
      </c>
      <c r="C15" s="14" t="s">
        <v>8</v>
      </c>
      <c r="D15" s="15">
        <v>8</v>
      </c>
      <c r="E15" s="16"/>
      <c r="F15" s="17">
        <f aca="true" t="shared" si="2" ref="F15:F20">D15*E15</f>
        <v>0</v>
      </c>
      <c r="G15" s="18">
        <v>0.08</v>
      </c>
      <c r="H15" s="17">
        <f aca="true" t="shared" si="3" ref="H15:H20">IF(G15&lt;&gt;"",F15*(G15+1),"")</f>
        <v>0</v>
      </c>
      <c r="I15" s="14">
        <v>36</v>
      </c>
      <c r="J15" s="19"/>
      <c r="K15" s="6"/>
      <c r="L15" s="6"/>
    </row>
    <row r="16" spans="1:12" ht="30">
      <c r="A16" s="9">
        <v>9</v>
      </c>
      <c r="B16" s="22" t="s">
        <v>18</v>
      </c>
      <c r="C16" s="14" t="s">
        <v>8</v>
      </c>
      <c r="D16" s="15">
        <v>10</v>
      </c>
      <c r="E16" s="16"/>
      <c r="F16" s="17">
        <f t="shared" si="2"/>
        <v>0</v>
      </c>
      <c r="G16" s="18">
        <v>0.08</v>
      </c>
      <c r="H16" s="17">
        <f t="shared" si="3"/>
        <v>0</v>
      </c>
      <c r="I16" s="14">
        <v>36</v>
      </c>
      <c r="J16" s="19"/>
      <c r="K16" s="6"/>
      <c r="L16" s="6"/>
    </row>
    <row r="17" spans="1:12" ht="30">
      <c r="A17" s="12">
        <v>10</v>
      </c>
      <c r="B17" s="21" t="s">
        <v>19</v>
      </c>
      <c r="C17" s="14" t="s">
        <v>8</v>
      </c>
      <c r="D17" s="15">
        <v>20</v>
      </c>
      <c r="E17" s="16"/>
      <c r="F17" s="17">
        <f t="shared" si="2"/>
        <v>0</v>
      </c>
      <c r="G17" s="18">
        <v>0.08</v>
      </c>
      <c r="H17" s="17">
        <f t="shared" si="3"/>
        <v>0</v>
      </c>
      <c r="I17" s="14">
        <v>36</v>
      </c>
      <c r="J17" s="19"/>
      <c r="K17" s="6"/>
      <c r="L17" s="6"/>
    </row>
    <row r="18" spans="1:12" ht="30">
      <c r="A18" s="9">
        <v>11</v>
      </c>
      <c r="B18" s="21" t="s">
        <v>20</v>
      </c>
      <c r="C18" s="14" t="s">
        <v>8</v>
      </c>
      <c r="D18" s="15">
        <v>12</v>
      </c>
      <c r="E18" s="16"/>
      <c r="F18" s="17">
        <f t="shared" si="2"/>
        <v>0</v>
      </c>
      <c r="G18" s="18">
        <v>0.08</v>
      </c>
      <c r="H18" s="17">
        <f t="shared" si="3"/>
        <v>0</v>
      </c>
      <c r="I18" s="14">
        <v>36</v>
      </c>
      <c r="J18" s="19"/>
      <c r="K18" s="6"/>
      <c r="L18" s="6"/>
    </row>
    <row r="19" spans="1:12" ht="30">
      <c r="A19" s="12">
        <v>12</v>
      </c>
      <c r="B19" s="21" t="s">
        <v>21</v>
      </c>
      <c r="C19" s="14" t="s">
        <v>8</v>
      </c>
      <c r="D19" s="15">
        <v>16</v>
      </c>
      <c r="E19" s="16"/>
      <c r="F19" s="17">
        <f t="shared" si="2"/>
        <v>0</v>
      </c>
      <c r="G19" s="18">
        <v>0.08</v>
      </c>
      <c r="H19" s="17">
        <f t="shared" si="3"/>
        <v>0</v>
      </c>
      <c r="I19" s="14">
        <v>36</v>
      </c>
      <c r="J19" s="19"/>
      <c r="K19" s="6"/>
      <c r="L19" s="6"/>
    </row>
    <row r="20" spans="1:12" ht="30">
      <c r="A20" s="9">
        <v>13</v>
      </c>
      <c r="B20" s="21" t="s">
        <v>22</v>
      </c>
      <c r="C20" s="14" t="s">
        <v>8</v>
      </c>
      <c r="D20" s="15">
        <v>18</v>
      </c>
      <c r="E20" s="16"/>
      <c r="F20" s="17">
        <f t="shared" si="2"/>
        <v>0</v>
      </c>
      <c r="G20" s="18">
        <v>0.08</v>
      </c>
      <c r="H20" s="17">
        <f t="shared" si="3"/>
        <v>0</v>
      </c>
      <c r="I20" s="14">
        <v>36</v>
      </c>
      <c r="J20" s="19"/>
      <c r="K20" s="6"/>
      <c r="L20" s="6"/>
    </row>
    <row r="21" spans="1:12" ht="15">
      <c r="A21" s="11" t="s">
        <v>23</v>
      </c>
      <c r="B21" s="39" t="s">
        <v>24</v>
      </c>
      <c r="C21" s="40"/>
      <c r="D21" s="40"/>
      <c r="E21" s="40"/>
      <c r="F21" s="40"/>
      <c r="G21" s="40"/>
      <c r="H21" s="40"/>
      <c r="I21" s="41"/>
      <c r="J21" s="42"/>
      <c r="K21" s="6"/>
      <c r="L21" s="6"/>
    </row>
    <row r="22" spans="1:12" ht="15">
      <c r="A22" s="12">
        <v>14</v>
      </c>
      <c r="B22" s="13" t="s">
        <v>25</v>
      </c>
      <c r="C22" s="14" t="s">
        <v>8</v>
      </c>
      <c r="D22" s="15">
        <v>3</v>
      </c>
      <c r="E22" s="16"/>
      <c r="F22" s="17">
        <f aca="true" t="shared" si="4" ref="F22:F28">D22*E22</f>
        <v>0</v>
      </c>
      <c r="G22" s="18">
        <v>0.08</v>
      </c>
      <c r="H22" s="17">
        <f aca="true" t="shared" si="5" ref="H22:H28">IF(G22&lt;&gt;"",F22*(G22+1),"")</f>
        <v>0</v>
      </c>
      <c r="I22" s="14">
        <v>36</v>
      </c>
      <c r="J22" s="19"/>
      <c r="K22" s="6"/>
      <c r="L22" s="6"/>
    </row>
    <row r="23" spans="1:12" ht="15">
      <c r="A23" s="12">
        <v>15</v>
      </c>
      <c r="B23" s="13" t="s">
        <v>7</v>
      </c>
      <c r="C23" s="14" t="s">
        <v>8</v>
      </c>
      <c r="D23" s="15">
        <v>2</v>
      </c>
      <c r="E23" s="16"/>
      <c r="F23" s="17">
        <f t="shared" si="4"/>
        <v>0</v>
      </c>
      <c r="G23" s="18">
        <v>0.08</v>
      </c>
      <c r="H23" s="17">
        <f t="shared" si="5"/>
        <v>0</v>
      </c>
      <c r="I23" s="14">
        <v>36</v>
      </c>
      <c r="J23" s="19"/>
      <c r="K23" s="6"/>
      <c r="L23" s="6"/>
    </row>
    <row r="24" spans="1:12" ht="15">
      <c r="A24" s="12">
        <v>16</v>
      </c>
      <c r="B24" s="13" t="s">
        <v>11</v>
      </c>
      <c r="C24" s="14" t="s">
        <v>8</v>
      </c>
      <c r="D24" s="15">
        <v>1</v>
      </c>
      <c r="E24" s="16"/>
      <c r="F24" s="17">
        <f t="shared" si="4"/>
        <v>0</v>
      </c>
      <c r="G24" s="18">
        <v>0.08</v>
      </c>
      <c r="H24" s="17">
        <f t="shared" si="5"/>
        <v>0</v>
      </c>
      <c r="I24" s="14">
        <v>36</v>
      </c>
      <c r="J24" s="19"/>
      <c r="K24" s="6"/>
      <c r="L24" s="6"/>
    </row>
    <row r="25" spans="1:12" ht="15">
      <c r="A25" s="12">
        <v>17</v>
      </c>
      <c r="B25" s="13" t="s">
        <v>26</v>
      </c>
      <c r="C25" s="14" t="s">
        <v>8</v>
      </c>
      <c r="D25" s="15">
        <v>2</v>
      </c>
      <c r="E25" s="16"/>
      <c r="F25" s="17">
        <f t="shared" si="4"/>
        <v>0</v>
      </c>
      <c r="G25" s="18">
        <v>0.08</v>
      </c>
      <c r="H25" s="17">
        <f t="shared" si="5"/>
        <v>0</v>
      </c>
      <c r="I25" s="14">
        <v>36</v>
      </c>
      <c r="J25" s="19"/>
      <c r="K25" s="6"/>
      <c r="L25" s="6"/>
    </row>
    <row r="26" spans="1:12" ht="15">
      <c r="A26" s="12">
        <v>18</v>
      </c>
      <c r="B26" s="13" t="s">
        <v>27</v>
      </c>
      <c r="C26" s="14" t="s">
        <v>8</v>
      </c>
      <c r="D26" s="15">
        <v>1</v>
      </c>
      <c r="E26" s="16"/>
      <c r="F26" s="17">
        <f t="shared" si="4"/>
        <v>0</v>
      </c>
      <c r="G26" s="18">
        <v>0.08</v>
      </c>
      <c r="H26" s="17">
        <f t="shared" si="5"/>
        <v>0</v>
      </c>
      <c r="I26" s="14">
        <v>36</v>
      </c>
      <c r="J26" s="19"/>
      <c r="K26" s="6"/>
      <c r="L26" s="6"/>
    </row>
    <row r="27" spans="1:12" ht="15">
      <c r="A27" s="12">
        <v>19</v>
      </c>
      <c r="B27" s="13" t="s">
        <v>28</v>
      </c>
      <c r="C27" s="14" t="s">
        <v>8</v>
      </c>
      <c r="D27" s="15">
        <v>1</v>
      </c>
      <c r="E27" s="16"/>
      <c r="F27" s="17">
        <f t="shared" si="4"/>
        <v>0</v>
      </c>
      <c r="G27" s="18">
        <v>0.08</v>
      </c>
      <c r="H27" s="17">
        <f t="shared" si="5"/>
        <v>0</v>
      </c>
      <c r="I27" s="14">
        <v>36</v>
      </c>
      <c r="J27" s="19"/>
      <c r="K27" s="6"/>
      <c r="L27" s="6"/>
    </row>
    <row r="28" spans="1:12" ht="14.25" customHeight="1">
      <c r="A28" s="12">
        <v>20</v>
      </c>
      <c r="B28" s="23" t="s">
        <v>29</v>
      </c>
      <c r="C28" s="14" t="s">
        <v>8</v>
      </c>
      <c r="D28" s="15">
        <v>2</v>
      </c>
      <c r="E28" s="16"/>
      <c r="F28" s="17">
        <f t="shared" si="4"/>
        <v>0</v>
      </c>
      <c r="G28" s="18">
        <v>0.08</v>
      </c>
      <c r="H28" s="17">
        <f t="shared" si="5"/>
        <v>0</v>
      </c>
      <c r="I28" s="14">
        <v>36</v>
      </c>
      <c r="J28" s="19"/>
      <c r="K28" s="6"/>
      <c r="L28" s="6"/>
    </row>
    <row r="29" spans="1:12" ht="15">
      <c r="A29" s="10"/>
      <c r="B29" s="24"/>
      <c r="C29" s="25"/>
      <c r="D29" s="33" t="s">
        <v>30</v>
      </c>
      <c r="E29" s="34"/>
      <c r="F29" s="26">
        <f>SUM(F7:F28)</f>
        <v>0</v>
      </c>
      <c r="G29" s="18">
        <v>0.08</v>
      </c>
      <c r="H29" s="26">
        <f>SUM(H7:H28)</f>
        <v>0</v>
      </c>
      <c r="I29" s="25"/>
      <c r="J29" s="6"/>
      <c r="K29" s="6"/>
      <c r="L29" s="6"/>
    </row>
    <row r="30" spans="1:12" ht="15">
      <c r="A30" s="28"/>
      <c r="B30" s="28"/>
      <c r="C30" s="7"/>
      <c r="D30" s="7"/>
      <c r="E30" s="27"/>
      <c r="F30" s="27"/>
      <c r="G30" s="27"/>
      <c r="H30" s="27"/>
      <c r="I30" s="7"/>
      <c r="J30" s="6"/>
      <c r="K30" s="6"/>
      <c r="L30" s="6"/>
    </row>
    <row r="31" spans="1:12" ht="14.25" customHeight="1">
      <c r="A31" s="28"/>
      <c r="B31" s="28"/>
      <c r="C31" s="7"/>
      <c r="D31" s="7"/>
      <c r="E31" s="28"/>
      <c r="F31" s="28"/>
      <c r="G31" s="8"/>
      <c r="H31" s="27"/>
      <c r="I31" s="7"/>
      <c r="J31" s="28"/>
      <c r="K31" s="28"/>
      <c r="L31" s="28"/>
    </row>
    <row r="32" spans="1:12" ht="14.25" customHeight="1">
      <c r="A32" s="28"/>
      <c r="B32" s="28"/>
      <c r="C32" s="7"/>
      <c r="D32" s="7"/>
      <c r="E32" s="28"/>
      <c r="F32" s="28"/>
      <c r="G32" s="8"/>
      <c r="H32" s="27"/>
      <c r="I32" s="7"/>
      <c r="J32" s="28"/>
      <c r="K32" s="28"/>
      <c r="L32" s="28"/>
    </row>
    <row r="34" spans="1:9" ht="15">
      <c r="A34" s="29" t="s">
        <v>31</v>
      </c>
      <c r="B34" s="30"/>
      <c r="C34" s="30"/>
      <c r="D34" s="30"/>
      <c r="E34" s="30"/>
      <c r="F34" s="30"/>
      <c r="G34" s="30"/>
      <c r="H34" s="30"/>
      <c r="I34" s="30"/>
    </row>
    <row r="35" spans="1:9" ht="14.25">
      <c r="A35" s="31" t="s">
        <v>32</v>
      </c>
      <c r="B35" s="32"/>
      <c r="C35" s="32"/>
      <c r="D35" s="32"/>
      <c r="E35" s="32"/>
      <c r="F35" s="32"/>
      <c r="G35" s="32"/>
      <c r="H35" s="32"/>
      <c r="I35" s="32"/>
    </row>
  </sheetData>
  <sheetProtection selectLockedCells="1" selectUnlockedCells="1"/>
  <mergeCells count="3">
    <mergeCell ref="A2:J2"/>
    <mergeCell ref="A1:J1"/>
    <mergeCell ref="A3:J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2016-04-09T16:38:39Z</dcterms:modified>
  <cp:category/>
  <cp:version/>
  <cp:contentType/>
  <cp:contentStatus/>
</cp:coreProperties>
</file>