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<sst xmlns="http://schemas.openxmlformats.org/spreadsheetml/2006/main" count="58" uniqueCount="46">
  <si>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………………………………………………………………………………………</t>
  </si>
  <si>
    <t>Nazwa Wykonawcy</t>
  </si>
  <si>
    <t>kod CPV 33692510-5 preparaty do żywienia wewnatrzjelitowego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</si>
  <si>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</si>
  <si>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</si>
  <si>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</si>
  <si>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</si>
  <si>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</si>
  <si>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</si>
  <si>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</si>
  <si>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</si>
  <si>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</si>
  <si>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</si>
  <si>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1.</t>
  </si>
  <si>
    <t>opak.</t>
  </si>
  <si>
    <t>2.</t>
  </si>
  <si>
    <t>Dieta wspomagająca leczenie ran, bogatoresztkowa, normokaloryczna (1,03 kcal/ml) oparta na białku kazeinowym i sojowym , zawierająca argininę, karotenoidy, witaminy C i E, cynk. Całkowita zawartość białka nie mniej niż 5,5g/100ml i osmolarności nie niższej niż 315 mOsm/l. % energii z: białka-20%, węglowodanów-48%, tłuszczów-29%.Opakowanie typu  worek x 1000ml</t>
  </si>
  <si>
    <t>3.</t>
  </si>
  <si>
    <t>Dieta kompletna pod względem odżywczym normalizująca glikemię, normokaloryczna (1,03kcal/ml)zawierajaca 6 rodzajów błonnika, białka nie więcej niż 4,3g/ml i osmolarnosci nie wyższej niż 300 mOsm/l. % energii z: białka-17%, węglowodanów-43%, tłuszczów- 37%. Opakowanie typu pack 1000ml</t>
  </si>
  <si>
    <t>4.</t>
  </si>
  <si>
    <t>Przyrząd  do żywienia dojelitowego w wersji do pompy do opakowań miękkich typu worek, kompatybilny z pompą Flocare Infinity. Posiadający port medyczny ENFit do podawania leków. Sterylny. Pakowany pojedynczo w folię.</t>
  </si>
  <si>
    <t>5.</t>
  </si>
  <si>
    <t>Zestaw grawitacyjny do żywienia dojelitowego do połączenia worka z dietą (opakowanie miękkie typu Pack)ze zgłębnikiem ENFit, umozliwiajacy żywienie pacjenta metodą ciagłego wlewu kropolowego (metoda grawitacyjna). Zestaw składa się z łącznika ENPlus (z nasadką ochronną) do worka, komory kroplowej, zacisku rolkowego, portu medycznego ENFit typu „Y”do podawania leków i płukania końcówki zestawu.</t>
  </si>
  <si>
    <t>6.</t>
  </si>
  <si>
    <r>
      <rPr>
        <u val="single"/>
        <sz val="10"/>
        <rFont val="Arial"/>
        <family val="2"/>
      </rPr>
      <t xml:space="preserve">Zestaw do gastrostomii endoskopowej, zakładany metodą Pull. </t>
    </r>
    <r>
      <rPr>
        <sz val="10"/>
        <rFont val="Arial"/>
        <family val="2"/>
      </rPr>
      <t xml:space="preserve">Zestaw do gastrostomii endoskopowej, zakładany metodą Pull pod kontrolą endoskopu gwarantujący długotrwałe odżywianie dożołądkowe ( min.30 dni ). Cewnik wykonany ze 100% przezroczystego poliuretanu niezawierający PCV. Ze złączem EnFit. Wyposażony w zacisk do regulacji przepływu, pasek widoczny w promieniach RTG oraz silikonową płytkę do umocowania cewnika. 
Zestaw sterylny, jednorazowego użytku, pakowany pojedynczo. Rozmiar CH 18/40 </t>
    </r>
  </si>
  <si>
    <t>7.</t>
  </si>
  <si>
    <r>
      <rPr>
        <u val="single"/>
        <sz val="10"/>
        <rFont val="Arial"/>
        <family val="2"/>
      </rPr>
      <t>Zgłębnik gastrosomijny do żywienia dojelitowego.</t>
    </r>
    <r>
      <rPr>
        <sz val="10"/>
        <rFont val="Arial"/>
        <family val="2"/>
      </rPr>
      <t xml:space="preserve"> Zgłębnik do żywienia dojelitowego typu Bengmark zakończony samoskręcającą się pętlą, w komplecie z prowadnicą zakończoną kulkową końcówką. Do stosowania u pacjenta do 6 tygodni. Materiał poliuretan. Rozmiar CH 10/145</t>
    </r>
  </si>
  <si>
    <t>8.</t>
  </si>
  <si>
    <r>
      <rPr>
        <u val="single"/>
        <sz val="10"/>
        <rFont val="Arial"/>
        <family val="2"/>
      </rPr>
      <t>Zgłębnik gastrosomijny do żywienia dojelitowego.</t>
    </r>
    <r>
      <rPr>
        <sz val="10"/>
        <rFont val="Arial"/>
        <family val="2"/>
      </rPr>
      <t xml:space="preserve"> Zgłębnik typu PUR do żywienia dożołądkowego lub dojelitowego;Zgłębnik wykonany z przezroczystego poliuretanu, z podziałką centymetrową oraz linią kontrastującą w RTG. Końcówka zgłębnika posiadająca dwa otwory boczne i jeden główny na końcu cewnika. Do każdego zgłębnika dołączona prowadnica. Sterylne, jednorazowe, pakowany pojedynczo; </t>
    </r>
  </si>
  <si>
    <t>9.</t>
  </si>
  <si>
    <r>
      <rPr>
        <sz val="10"/>
        <rFont val="Arial"/>
        <family val="2"/>
      </rPr>
      <t>Zgłębnik gastrostomijny G-tube, silikonowy, balonowy zgłębnik, używany jako wymiennik istniejącego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zgłębnika P.E.G. Lub jako początkowy zgłębnik gastrostomijny podczas interwencji operacyjnej</t>
    </r>
  </si>
  <si>
    <t>10.</t>
  </si>
  <si>
    <t>Dieta peptydowa, 4g białka/100ml z serwatki (mieszanina wolnych aminokwasów i krótkołańcuchowych peptydów) kompletna pod względem odżywczym, gotowa do użycia, niskotłuszczowa 1,7 g/100ml (tłuszcz obecny w postaci oleju roślinnego i sredniołańcuchowych trójglicerydów-MCT) bezresztkowa, przeznaczona do stosowania przez zgłębnik. Opakowanie typu worek 1000ml</t>
  </si>
  <si>
    <t>11.</t>
  </si>
  <si>
    <t>Dieta płynna, odżywcza, proteinowa o smaku waniliowym butelka 125 ml                                        (dieta kompletna lub uzupełnienie diety w chorobach przewlekłych, w przygotowaniu do operacji oraz w okresie rekonwalescencji po operacji)</t>
  </si>
  <si>
    <t>12.</t>
  </si>
  <si>
    <t>strzykawka jednorazowego użytku przeznaczona do żywienia enteralnego EnFit10 ml x30  szt.</t>
  </si>
  <si>
    <t>13.</t>
  </si>
  <si>
    <t>strzykawka jednorazowego użytku przeznaczona do żywienia enteralnego EnFit 60 ml x 30 szt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</si>
  <si>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</si>
  <si>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</si>
  <si>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</si>
  <si>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Dieta bogatoresztkowa (z zawartością 6 rodzajów błonnika w tym rozpuszczalnego w wodzie); normokaloryczna (1,04 kcal/ml) oparta na białku kazeinowym, serwatkowym, z grochu i soi,o zawartości białka nie mniej niż 5,5g/100ml i osmolarności nie wyższej niż 325 mOsm/l. % energii z: białka-21%, węglowodanów-43%, tłuszczów-32%. Opakowanie typu worek 1000 ml.</t>
  </si>
  <si>
    <t>Formularz asortymentowo-cenowy</t>
  </si>
  <si>
    <t>Załącznik nr 1/15</t>
  </si>
  <si>
    <t>Część nr 15.  ŻYWIENIE DOJELITOWE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</si>
</sst>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name val="Arial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justify"/>
    </xf>
    <xf numFmtId="0" fontId="6" fillId="0" borderId="10" xfId="51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" fontId="7" fillId="0" borderId="0" xfId="0" applyNumberFormat="1" applyFont="1" applyBorder="1" applyAlignment="1">
      <alignment/>
    </xf>
    <xf numFmtId="0" fontId="1" fillId="0" borderId="10" xfId="54" applyFont="1" applyBorder="1" applyAlignment="1">
      <alignment horizontal="left" vertical="center" wrapText="1"/>
      <protection/>
    </xf>
    <xf numFmtId="0" fontId="0" fillId="34" borderId="10" xfId="0" applyNumberFormat="1" applyFont="1" applyFill="1" applyBorder="1" applyAlignment="1">
      <alignment vertical="center" wrapText="1" shrinkToFit="1"/>
    </xf>
    <xf numFmtId="1" fontId="0" fillId="34" borderId="10" xfId="0" applyNumberFormat="1" applyFont="1" applyFill="1" applyBorder="1" applyAlignment="1">
      <alignment horizontal="right" vertical="center" wrapText="1"/>
    </xf>
    <xf numFmtId="0" fontId="1" fillId="0" borderId="10" xfId="5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9" fontId="5" fillId="0" borderId="10" xfId="0" applyNumberFormat="1" applyFont="1" applyBorder="1" applyAlignment="1">
      <alignment vertical="center" wrapText="1"/>
    </xf>
    <xf numFmtId="164" fontId="5" fillId="0" borderId="12" xfId="0" applyNumberFormat="1" applyFont="1" applyFill="1" applyBorder="1" applyAlignment="1">
      <alignment vertical="center" wrapText="1"/>
    </xf>
    <xf numFmtId="9" fontId="5" fillId="0" borderId="12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78.00390625" style="0" customWidth="1"/>
    <col min="3" max="3" width="6.57421875" style="0" customWidth="1"/>
    <col min="4" max="4" width="5.57421875" style="0" customWidth="1"/>
    <col min="5" max="5" width="11.00390625" style="0" customWidth="1"/>
    <col min="6" max="6" width="13.00390625" style="0" customWidth="1"/>
    <col min="7" max="7" width="10.57421875" style="0" customWidth="1"/>
    <col min="8" max="8" width="14.8515625" style="0" customWidth="1"/>
  </cols>
  <sheetData>
    <row r="1" spans="1:8" ht="26.25">
      <c r="A1" s="8"/>
      <c r="B1" s="31" t="s">
        <v>44</v>
      </c>
      <c r="C1" s="32"/>
      <c r="D1" s="33"/>
      <c r="E1" s="8"/>
      <c r="F1" s="8"/>
      <c r="G1" s="8"/>
      <c r="H1" s="8"/>
    </row>
    <row r="2" spans="1:8" ht="23.25">
      <c r="A2" s="8"/>
      <c r="B2" s="8"/>
      <c r="C2" s="34" t="s">
        <v>43</v>
      </c>
      <c r="D2" s="34"/>
      <c r="E2" s="34"/>
      <c r="F2" s="34"/>
      <c r="G2" s="34"/>
      <c r="H2" s="34"/>
    </row>
    <row r="3" spans="1:8" ht="21">
      <c r="A3" s="8"/>
      <c r="B3" s="8" t="s">
        <v>0</v>
      </c>
      <c r="C3" s="35" t="s">
        <v>45</v>
      </c>
      <c r="D3" s="35"/>
      <c r="E3" s="35"/>
      <c r="F3" s="35"/>
      <c r="G3" s="35"/>
      <c r="H3" s="35"/>
    </row>
    <row r="4" spans="1:8" ht="15">
      <c r="A4" s="8"/>
      <c r="B4" s="8" t="s">
        <v>1</v>
      </c>
      <c r="C4" s="32"/>
      <c r="D4" s="8"/>
      <c r="E4" s="8"/>
      <c r="F4" s="8"/>
      <c r="G4" s="8"/>
      <c r="H4" s="8"/>
    </row>
    <row r="6" ht="15">
      <c r="B6" s="1" t="s">
        <v>2</v>
      </c>
    </row>
    <row r="7" spans="1:127" s="4" customFormat="1" ht="37.5" customHeight="1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DT7" s="5"/>
      <c r="DU7" s="5"/>
      <c r="DV7" s="5"/>
      <c r="DW7" s="5"/>
    </row>
    <row r="8" spans="1:127" s="28" customFormat="1" ht="15.75" customHeight="1">
      <c r="A8" s="26">
        <v>1</v>
      </c>
      <c r="B8" s="27">
        <v>2</v>
      </c>
      <c r="C8" s="27">
        <v>3</v>
      </c>
      <c r="D8" s="27">
        <v>4</v>
      </c>
      <c r="E8" s="27">
        <v>5</v>
      </c>
      <c r="F8" s="27" t="s">
        <v>11</v>
      </c>
      <c r="G8" s="27">
        <v>7</v>
      </c>
      <c r="H8" s="27" t="s">
        <v>12</v>
      </c>
      <c r="DT8" s="29"/>
      <c r="DU8" s="29"/>
      <c r="DV8" s="29"/>
      <c r="DW8" s="29"/>
    </row>
    <row r="9" spans="1:8" ht="69" customHeight="1">
      <c r="A9" s="30" t="s">
        <v>13</v>
      </c>
      <c r="B9" s="17" t="s">
        <v>42</v>
      </c>
      <c r="C9" s="21" t="s">
        <v>14</v>
      </c>
      <c r="D9" s="21">
        <v>755</v>
      </c>
      <c r="E9" s="22"/>
      <c r="F9" s="22">
        <f aca="true" t="shared" si="0" ref="F9:F21">D9*E9</f>
        <v>0</v>
      </c>
      <c r="G9" s="23">
        <v>0.08</v>
      </c>
      <c r="H9" s="22">
        <f aca="true" t="shared" si="1" ref="H9:H21">F9+F9*G9</f>
        <v>0</v>
      </c>
    </row>
    <row r="10" spans="1:8" ht="78" customHeight="1">
      <c r="A10" s="30" t="s">
        <v>15</v>
      </c>
      <c r="B10" s="17" t="s">
        <v>16</v>
      </c>
      <c r="C10" s="21" t="s">
        <v>14</v>
      </c>
      <c r="D10" s="21">
        <v>32</v>
      </c>
      <c r="E10" s="22"/>
      <c r="F10" s="22">
        <f t="shared" si="0"/>
        <v>0</v>
      </c>
      <c r="G10" s="23">
        <v>0.08</v>
      </c>
      <c r="H10" s="22">
        <f t="shared" si="1"/>
        <v>0</v>
      </c>
    </row>
    <row r="11" spans="1:9" ht="69.75" customHeight="1">
      <c r="A11" s="30" t="s">
        <v>17</v>
      </c>
      <c r="B11" s="18" t="s">
        <v>18</v>
      </c>
      <c r="C11" s="21" t="s">
        <v>14</v>
      </c>
      <c r="D11" s="19">
        <v>760</v>
      </c>
      <c r="E11" s="24"/>
      <c r="F11" s="22">
        <f t="shared" si="0"/>
        <v>0</v>
      </c>
      <c r="G11" s="25">
        <v>0.08</v>
      </c>
      <c r="H11" s="22">
        <f t="shared" si="1"/>
        <v>0</v>
      </c>
      <c r="I11" s="6"/>
    </row>
    <row r="12" spans="1:8" ht="46.5" customHeight="1">
      <c r="A12" s="30" t="s">
        <v>19</v>
      </c>
      <c r="B12" s="20" t="s">
        <v>20</v>
      </c>
      <c r="C12" s="21" t="s">
        <v>14</v>
      </c>
      <c r="D12" s="21">
        <v>60</v>
      </c>
      <c r="E12" s="22"/>
      <c r="F12" s="22">
        <f t="shared" si="0"/>
        <v>0</v>
      </c>
      <c r="G12" s="23">
        <v>0.08</v>
      </c>
      <c r="H12" s="22">
        <f t="shared" si="1"/>
        <v>0</v>
      </c>
    </row>
    <row r="13" spans="1:8" ht="92.25" customHeight="1">
      <c r="A13" s="30" t="s">
        <v>21</v>
      </c>
      <c r="B13" s="20" t="s">
        <v>22</v>
      </c>
      <c r="C13" s="21" t="s">
        <v>14</v>
      </c>
      <c r="D13" s="21">
        <v>1200</v>
      </c>
      <c r="E13" s="22"/>
      <c r="F13" s="22">
        <f t="shared" si="0"/>
        <v>0</v>
      </c>
      <c r="G13" s="23">
        <v>0.08</v>
      </c>
      <c r="H13" s="22">
        <f t="shared" si="1"/>
        <v>0</v>
      </c>
    </row>
    <row r="14" spans="1:8" ht="96.75" customHeight="1">
      <c r="A14" s="30" t="s">
        <v>23</v>
      </c>
      <c r="B14" s="7" t="s">
        <v>24</v>
      </c>
      <c r="C14" s="21" t="s">
        <v>14</v>
      </c>
      <c r="D14" s="21">
        <v>10</v>
      </c>
      <c r="E14" s="22"/>
      <c r="F14" s="22">
        <f t="shared" si="0"/>
        <v>0</v>
      </c>
      <c r="G14" s="23">
        <v>0.08</v>
      </c>
      <c r="H14" s="22">
        <f t="shared" si="1"/>
        <v>0</v>
      </c>
    </row>
    <row r="15" spans="1:8" ht="54" customHeight="1">
      <c r="A15" s="30" t="s">
        <v>25</v>
      </c>
      <c r="B15" s="7" t="s">
        <v>26</v>
      </c>
      <c r="C15" s="21" t="s">
        <v>14</v>
      </c>
      <c r="D15" s="21">
        <v>5</v>
      </c>
      <c r="E15" s="22"/>
      <c r="F15" s="22">
        <f t="shared" si="0"/>
        <v>0</v>
      </c>
      <c r="G15" s="23">
        <v>0.08</v>
      </c>
      <c r="H15" s="22">
        <f t="shared" si="1"/>
        <v>0</v>
      </c>
    </row>
    <row r="16" spans="1:8" ht="90" customHeight="1">
      <c r="A16" s="30" t="s">
        <v>27</v>
      </c>
      <c r="B16" s="7" t="s">
        <v>28</v>
      </c>
      <c r="C16" s="21" t="s">
        <v>14</v>
      </c>
      <c r="D16" s="21">
        <v>8</v>
      </c>
      <c r="E16" s="22"/>
      <c r="F16" s="22">
        <f t="shared" si="0"/>
        <v>0</v>
      </c>
      <c r="G16" s="23">
        <v>0.08</v>
      </c>
      <c r="H16" s="22">
        <f t="shared" si="1"/>
        <v>0</v>
      </c>
    </row>
    <row r="17" spans="1:8" ht="38.25" customHeight="1">
      <c r="A17" s="30" t="s">
        <v>29</v>
      </c>
      <c r="B17" s="20" t="s">
        <v>30</v>
      </c>
      <c r="C17" s="21" t="s">
        <v>14</v>
      </c>
      <c r="D17" s="21">
        <v>1</v>
      </c>
      <c r="E17" s="22"/>
      <c r="F17" s="22">
        <f t="shared" si="0"/>
        <v>0</v>
      </c>
      <c r="G17" s="23">
        <v>0.08</v>
      </c>
      <c r="H17" s="22">
        <f t="shared" si="1"/>
        <v>0</v>
      </c>
    </row>
    <row r="18" spans="1:8" ht="69.75" customHeight="1">
      <c r="A18" s="30" t="s">
        <v>31</v>
      </c>
      <c r="B18" s="20" t="s">
        <v>32</v>
      </c>
      <c r="C18" s="21" t="s">
        <v>14</v>
      </c>
      <c r="D18" s="21">
        <v>40</v>
      </c>
      <c r="E18" s="22"/>
      <c r="F18" s="22">
        <f t="shared" si="0"/>
        <v>0</v>
      </c>
      <c r="G18" s="23">
        <v>0.08</v>
      </c>
      <c r="H18" s="22">
        <f t="shared" si="1"/>
        <v>0</v>
      </c>
    </row>
    <row r="19" spans="1:8" ht="46.5" customHeight="1">
      <c r="A19" s="30" t="s">
        <v>33</v>
      </c>
      <c r="B19" s="20" t="s">
        <v>34</v>
      </c>
      <c r="C19" s="21" t="s">
        <v>14</v>
      </c>
      <c r="D19" s="21">
        <v>100</v>
      </c>
      <c r="E19" s="22"/>
      <c r="F19" s="22">
        <f t="shared" si="0"/>
        <v>0</v>
      </c>
      <c r="G19" s="23">
        <v>0.08</v>
      </c>
      <c r="H19" s="22">
        <f t="shared" si="1"/>
        <v>0</v>
      </c>
    </row>
    <row r="20" spans="1:8" ht="33.75" customHeight="1">
      <c r="A20" s="30" t="s">
        <v>35</v>
      </c>
      <c r="B20" s="20" t="s">
        <v>36</v>
      </c>
      <c r="C20" s="21" t="s">
        <v>14</v>
      </c>
      <c r="D20" s="21">
        <v>2</v>
      </c>
      <c r="E20" s="22"/>
      <c r="F20" s="22">
        <f t="shared" si="0"/>
        <v>0</v>
      </c>
      <c r="G20" s="23">
        <v>0.08</v>
      </c>
      <c r="H20" s="22">
        <f t="shared" si="1"/>
        <v>0</v>
      </c>
    </row>
    <row r="21" spans="1:8" ht="33.75" customHeight="1">
      <c r="A21" s="30" t="s">
        <v>37</v>
      </c>
      <c r="B21" s="20" t="s">
        <v>38</v>
      </c>
      <c r="C21" s="21" t="s">
        <v>14</v>
      </c>
      <c r="D21" s="21">
        <v>4</v>
      </c>
      <c r="E21" s="22"/>
      <c r="F21" s="22">
        <f t="shared" si="0"/>
        <v>0</v>
      </c>
      <c r="G21" s="23">
        <v>0.08</v>
      </c>
      <c r="H21" s="22">
        <f t="shared" si="1"/>
        <v>0</v>
      </c>
    </row>
    <row r="22" spans="1:8" ht="15">
      <c r="A22" s="8"/>
      <c r="B22" s="9"/>
      <c r="C22" s="8"/>
      <c r="D22" s="8"/>
      <c r="E22" s="10" t="s">
        <v>39</v>
      </c>
      <c r="F22" s="11">
        <f>SUM(F9:F21)</f>
        <v>0</v>
      </c>
      <c r="G22" s="12">
        <v>0.08</v>
      </c>
      <c r="H22" s="11">
        <f>SUM(H9:H21)</f>
        <v>0</v>
      </c>
    </row>
    <row r="23" spans="2:8" ht="15">
      <c r="B23" s="13"/>
      <c r="C23" s="14"/>
      <c r="D23" s="14"/>
      <c r="E23" s="14"/>
      <c r="F23" s="14"/>
      <c r="G23" s="14"/>
      <c r="H23" s="14"/>
    </row>
    <row r="24" spans="2:8" ht="15">
      <c r="B24" s="13"/>
      <c r="C24" s="14"/>
      <c r="D24" s="14"/>
      <c r="E24" s="14"/>
      <c r="F24" s="14"/>
      <c r="G24" s="14"/>
      <c r="H24" s="14"/>
    </row>
    <row r="25" spans="2:8" ht="15">
      <c r="B25" s="15"/>
      <c r="C25" s="14"/>
      <c r="D25" s="14"/>
      <c r="E25" s="14"/>
      <c r="F25" s="14"/>
      <c r="G25" s="14"/>
      <c r="H25" s="14"/>
    </row>
    <row r="26" spans="2:8" ht="15">
      <c r="B26" s="15"/>
      <c r="C26" s="14"/>
      <c r="D26" s="14"/>
      <c r="E26" s="16" t="s">
        <v>40</v>
      </c>
      <c r="F26" s="14"/>
      <c r="G26" s="14"/>
      <c r="H26" s="14"/>
    </row>
    <row r="27" spans="2:8" ht="15">
      <c r="B27" s="15"/>
      <c r="C27" s="14"/>
      <c r="D27" s="14"/>
      <c r="E27" s="16" t="s">
        <v>41</v>
      </c>
      <c r="F27" s="14"/>
      <c r="G27" s="14"/>
      <c r="H27" s="14"/>
    </row>
  </sheetData>
  <sheetProtection selectLockedCells="1" selectUnlockedCells="1"/>
  <mergeCells count="1">
    <mergeCell ref="C3:H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9" zoomScaleNormal="5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2017-04-23T14:41:43Z</dcterms:modified>
  <cp:category/>
  <cp:version/>
  <cp:contentType/>
  <cp:contentStatus/>
</cp:coreProperties>
</file>