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<sst xmlns="http://schemas.openxmlformats.org/spreadsheetml/2006/main" count="172" uniqueCount="84">
  <si>
    <t>………………………………………………………………………………………</t>
  </si>
  <si>
    <t>Nazwa Wykonawcy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</si>
  <si>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</si>
  <si>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</si>
  <si>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</si>
  <si>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</si>
  <si>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</si>
  <si>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</si>
  <si>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</si>
  <si>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</si>
  <si>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 xml:space="preserve">Kod CPV </t>
  </si>
  <si>
    <t>6=4*5</t>
  </si>
  <si>
    <t>8=6+VAT</t>
  </si>
  <si>
    <t>ALPRAZOLAM 0,25 MG x 30 TABL.</t>
  </si>
  <si>
    <t>opak.</t>
  </si>
  <si>
    <t>kod CPV 33661500-6 neuroleptyki</t>
  </si>
  <si>
    <t>ALPRAZOLAM 0,5 MG x 30 TABL.</t>
  </si>
  <si>
    <t>ARGENTI NITRAS 10MG/ML KROPLE DO OCZU, 50 PIPETEK 0,5ML</t>
  </si>
  <si>
    <t>kodCPV33662100-9-śr.oftalmologiczne</t>
  </si>
  <si>
    <t>ATRACURIUM BESILATE ROZTW. DO WSTRZ. I INF. 25MG/2,5ML x 5 AMP.</t>
  </si>
  <si>
    <t>kod CPV 33632200-1 środki rozluźniające mięśnie</t>
  </si>
  <si>
    <t>ATRACURIUM BESILATE ROZTW. DO WSTRZ. I INF. 50MG/5ML x 5 AMP.</t>
  </si>
  <si>
    <t>ATROPINE SULFATE INJ. 1MG/ML x 10 AMP.</t>
  </si>
  <si>
    <t>kod CPV 33612000-3 produkty lecznicze do leczenia zaburzeń w funk. przew. pok.</t>
  </si>
  <si>
    <t>BROMOCRIPTINE 2,5MG x 30 TABL.</t>
  </si>
  <si>
    <t>kod CPV 33661400-5 produkty lecznicze przeciwko chorobie Parkinsona</t>
  </si>
  <si>
    <t>CLONAZEPAM 0,5 MG x 30 TABL</t>
  </si>
  <si>
    <t>Kod CPV 33661000-1 produkty lecznicze dla układu nerw.</t>
  </si>
  <si>
    <t>CLONAZEPAM 2MG x 30 TABL.</t>
  </si>
  <si>
    <t>CLONAZEPAM ROZTW. DO WSTRZ. 1MG/MLx 10 AMP.</t>
  </si>
  <si>
    <t>CLORAZEPATE DIPOTASSIUM 10 MG x 30 TABL.</t>
  </si>
  <si>
    <t>CLORAZEPATE DIPOTASSIUM 5 MG x 30 TABL.</t>
  </si>
  <si>
    <t>DIAZEPAM  ROZTW. DO WSTRZ. 5MG/ML x 50 AMP.</t>
  </si>
  <si>
    <t>DIAZEPAM 2 MG x 20 TABL.</t>
  </si>
  <si>
    <t>DIAZEPAM 5 MG x 20 TABL.</t>
  </si>
  <si>
    <t>DIAZEPAM MIKROWLEWY DOODBYTNICZE 10MG/2,5ML x 5 WLEW.</t>
  </si>
  <si>
    <t>DIAZEPAM MIKROWLEWY DOODBYTNICZE 5MG/2,5ML x 5 WLEW.</t>
  </si>
  <si>
    <t>DIGOXIN 100uG x 30 TABL.</t>
  </si>
  <si>
    <t>kod CPV 33622100-7 produkty lecznicze w terapii serca</t>
  </si>
  <si>
    <t>DIGOXIN 250uG x 30 TABL.</t>
  </si>
  <si>
    <t>DIGOXIN INJ. 0,5 MG/2 ML x 5 AMP.</t>
  </si>
  <si>
    <t>DOPAMINE ROZTW. DO INF. 200MG/5ML x 10 AMP.</t>
  </si>
  <si>
    <t>DOPAMINE ROZTW. DO INF. 50MG/5ML x 10 AMP.</t>
  </si>
  <si>
    <t>EPHEDRINE HYDROCHLORIDE ROZTW. DO WSTRZ. 25 MG/ML x 10 AMP.</t>
  </si>
  <si>
    <t>EPINEPHRINE 0,1% ROZTW. DO WSTRZ. 1MG/1ML x 10 AMP.</t>
  </si>
  <si>
    <t xml:space="preserve">ESTAZOLAM 2 MG x 20 TABL. </t>
  </si>
  <si>
    <t>ETOMIDATE ROZTW. DO WSTRZ. 0,02 G/10 ML x 5 AMP.</t>
  </si>
  <si>
    <t>kod CPV 33661300-4 środki przeciwepileptyczne</t>
  </si>
  <si>
    <t>FENTANYL 0,075mg/1h=0,0018g/24h x 5 PLASTRÓW</t>
  </si>
  <si>
    <t>Kod CPV 33661200-3 środki przeciwbólowe</t>
  </si>
  <si>
    <t>FENTANYL INJ. 0,1 MG/2 ML x 50 AMP.</t>
  </si>
  <si>
    <t>GLYCERYL  TRINITATE AEROZOL DO ST. PODJĘZYKOWEGO 0,4MG/DAWKE 200 DAWEK 11G</t>
  </si>
  <si>
    <t>GLYCERYL TRINITRATE ROZTW. DO INF. 1 MG/ML x 10 AMP.</t>
  </si>
  <si>
    <t>HEPARIN SODIUM ROZTW. DO WSTRZ. 25000J.M./5ML x 10 FIOL.</t>
  </si>
  <si>
    <t>HYOSCYNE BUTHYLBROMIDE CZOPKI DOODBYTNICZE 0,01 G x 6 CZOPKÓW</t>
  </si>
  <si>
    <t>HYOSCYNE BUTHYLBROMIDE INJ. 20MG/ML x 10 AMP.</t>
  </si>
  <si>
    <t>KETAMINE 10 INJ. 0,2 G/20 ML x 5 FIOL.</t>
  </si>
  <si>
    <t>Kod CPV 33661100-2 środki znieczulające</t>
  </si>
  <si>
    <t>METHILDIGOXINUM 100ug x 30 TABL.</t>
  </si>
  <si>
    <t>MIDAZOLAM 15 MG x100 TABL.</t>
  </si>
  <si>
    <t>MIDAZOLAM ROZTW. DO WSTRZ. 5MG/5ML x 10 AMP. (ZAW. EDYTYNIAN SODU)</t>
  </si>
  <si>
    <t>MIVACCURIUM CHLORIDE ROZTW. DO WSTRZ.  10MG/5 ML x 5 AMP.</t>
  </si>
  <si>
    <t>MORPHINE HYDROCHLORICUM  INJ. 0,01 G/1 ML x10 AMP.</t>
  </si>
  <si>
    <t>MORPHINE HYDROCHLORICUM INJ. 0,02 G/1 ML x 10 AMP.</t>
  </si>
  <si>
    <t>kod CPV 336610000-1 produkty lecznicze dla układu nerwowego</t>
  </si>
  <si>
    <t>NITRAZEPAM 5 MG x 20 TABL.</t>
  </si>
  <si>
    <t>NOREPINEPHRINE ROZTW. DO INF. 1MG/ML a 4MLx 5 AMP.</t>
  </si>
  <si>
    <t>OXAZEPAM 10 MG x 20 TABL.</t>
  </si>
  <si>
    <t>PETHIDINE INJ. 0,05 G/1 ML x 10 AMP.</t>
  </si>
  <si>
    <t>PHENOBARBITAL 15 MG x 10 CZOPKÓW DOODBYT.</t>
  </si>
  <si>
    <t xml:space="preserve">kod CPV 33661300-4 środki przeciwepileptyczne </t>
  </si>
  <si>
    <t>PHENOBARBITAL 15 MG x 10 TABL</t>
  </si>
  <si>
    <t>ROCURONIUM BROMIDE 50MG/5ML x 10 FIOL.</t>
  </si>
  <si>
    <t>SUXAMETHONIUM PROSZEK DO SPORZ ROZTW. DO WSTRZ. 200 MG x 10 FIOL.</t>
  </si>
  <si>
    <t>TEMAZEPAM 10 MG x 20 TABL.</t>
  </si>
  <si>
    <t>ZOLPIDEM 10 MG X 20 tabl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</si>
  <si>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</si>
  <si>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</si>
  <si>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</si>
  <si>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r>
      <t>kod CPV</t>
    </r>
    <r>
      <rPr>
        <b/>
        <sz val="8"/>
        <color indexed="8"/>
        <rFont val="Cambria"/>
        <family val="1"/>
      </rPr>
      <t xml:space="preserve"> </t>
    </r>
    <r>
      <rPr>
        <sz val="8"/>
        <color indexed="8"/>
        <rFont val="Calibri"/>
        <family val="2"/>
      </rPr>
      <t>33621100-00 środki obniżające krzepliwość krwi</t>
    </r>
  </si>
  <si>
    <t>NEOSTIGMINE METHILSULPHATE ROZTW. DO INF. 0,5MG/ML x 10 AMP.</t>
  </si>
  <si>
    <t>Formularz asortymentowo-cenowy</t>
  </si>
  <si>
    <t>Załącznik nr 1/3</t>
  </si>
  <si>
    <t>Część nr 3.  PSYCHOTROPY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</si>
</sst>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;[Red]#,##0.00"/>
    <numFmt numFmtId="166" formatCode="#,##0.00\ [$zł-415];[Red]\-#,##0.00\ [$zł-415]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mbria"/>
      <family val="1"/>
    </font>
    <font>
      <b/>
      <sz val="20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0" fillId="34" borderId="10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vertical="center"/>
    </xf>
    <xf numFmtId="164" fontId="0" fillId="34" borderId="12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9" fontId="0" fillId="34" borderId="12" xfId="0" applyNumberFormat="1" applyFont="1" applyFill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6" fillId="34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0" fillId="34" borderId="10" xfId="0" applyNumberFormat="1" applyFont="1" applyFill="1" applyBorder="1" applyAlignment="1">
      <alignment vertical="center" wrapText="1"/>
    </xf>
    <xf numFmtId="1" fontId="0" fillId="34" borderId="10" xfId="0" applyNumberFormat="1" applyFont="1" applyFill="1" applyBorder="1" applyAlignment="1">
      <alignment horizontal="right" vertical="center" wrapText="1"/>
    </xf>
    <xf numFmtId="166" fontId="0" fillId="34" borderId="10" xfId="0" applyNumberFormat="1" applyFont="1" applyFill="1" applyBorder="1" applyAlignment="1">
      <alignment vertical="center"/>
    </xf>
    <xf numFmtId="9" fontId="0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164" fontId="0" fillId="34" borderId="12" xfId="0" applyNumberFormat="1" applyFont="1" applyFill="1" applyBorder="1" applyAlignment="1">
      <alignment horizontal="right" vertical="center"/>
    </xf>
    <xf numFmtId="49" fontId="0" fillId="34" borderId="12" xfId="0" applyNumberFormat="1" applyFont="1" applyFill="1" applyBorder="1" applyAlignment="1">
      <alignment vertical="center"/>
    </xf>
    <xf numFmtId="166" fontId="0" fillId="34" borderId="11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6" fontId="0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166" fontId="0" fillId="0" borderId="10" xfId="0" applyNumberFormat="1" applyFont="1" applyFill="1" applyBorder="1" applyAlignment="1">
      <alignment vertical="center"/>
    </xf>
    <xf numFmtId="9" fontId="0" fillId="0" borderId="10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9" fontId="0" fillId="0" borderId="12" xfId="0" applyNumberFormat="1" applyFont="1" applyFill="1" applyBorder="1" applyAlignment="1">
      <alignment vertical="center"/>
    </xf>
    <xf numFmtId="49" fontId="0" fillId="34" borderId="10" xfId="0" applyNumberFormat="1" applyFill="1" applyBorder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61.7109375" style="1" customWidth="1"/>
    <col min="3" max="3" width="7.140625" style="1" customWidth="1"/>
    <col min="4" max="4" width="6.57421875" style="1" customWidth="1"/>
    <col min="5" max="5" width="9.140625" style="1" customWidth="1"/>
    <col min="6" max="6" width="10.57421875" style="1" customWidth="1"/>
    <col min="7" max="7" width="10.28125" style="1" customWidth="1"/>
    <col min="8" max="8" width="13.57421875" style="1" customWidth="1"/>
    <col min="9" max="9" width="35.7109375" style="12" customWidth="1"/>
    <col min="10" max="10" width="62.8515625" style="1" customWidth="1"/>
    <col min="11" max="124" width="9.140625" style="1" customWidth="1"/>
  </cols>
  <sheetData>
    <row r="1" spans="2:9" ht="26.25">
      <c r="B1" s="51" t="s">
        <v>82</v>
      </c>
      <c r="C1" s="52"/>
      <c r="D1" s="2"/>
      <c r="I1" s="53"/>
    </row>
    <row r="2" spans="3:9" ht="23.25">
      <c r="C2" s="54" t="s">
        <v>81</v>
      </c>
      <c r="D2" s="54"/>
      <c r="E2" s="54"/>
      <c r="F2" s="54"/>
      <c r="G2" s="54"/>
      <c r="H2" s="54"/>
      <c r="I2" s="53"/>
    </row>
    <row r="3" spans="2:9" ht="21">
      <c r="B3" s="1" t="s">
        <v>0</v>
      </c>
      <c r="C3" s="55" t="s">
        <v>83</v>
      </c>
      <c r="D3" s="55"/>
      <c r="E3" s="55"/>
      <c r="F3" s="55"/>
      <c r="G3" s="55"/>
      <c r="H3" s="55"/>
      <c r="I3" s="53"/>
    </row>
    <row r="4" spans="2:9" ht="15">
      <c r="B4" s="1" t="s">
        <v>1</v>
      </c>
      <c r="C4" s="52"/>
      <c r="I4" s="53"/>
    </row>
    <row r="5" spans="1:9" ht="37.5" customHeigh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4" t="s">
        <v>9</v>
      </c>
      <c r="I5" s="13" t="s">
        <v>10</v>
      </c>
    </row>
    <row r="6" spans="1:9" ht="12.7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 t="s">
        <v>11</v>
      </c>
      <c r="G6" s="4">
        <v>7</v>
      </c>
      <c r="H6" s="4" t="s">
        <v>12</v>
      </c>
      <c r="I6" s="13"/>
    </row>
    <row r="7" spans="1:9" ht="15">
      <c r="A7" s="14">
        <v>1</v>
      </c>
      <c r="B7" s="15" t="s">
        <v>13</v>
      </c>
      <c r="C7" s="16" t="s">
        <v>14</v>
      </c>
      <c r="D7" s="17">
        <v>11</v>
      </c>
      <c r="E7" s="18"/>
      <c r="F7" s="19">
        <f aca="true" t="shared" si="0" ref="F7:F57">D7*E7</f>
        <v>0</v>
      </c>
      <c r="G7" s="20">
        <v>0.08</v>
      </c>
      <c r="H7" s="21">
        <f aca="true" t="shared" si="1" ref="H7:H57">F7+F7*G7</f>
        <v>0</v>
      </c>
      <c r="I7" s="22" t="s">
        <v>15</v>
      </c>
    </row>
    <row r="8" spans="1:9" ht="15">
      <c r="A8" s="14">
        <v>2</v>
      </c>
      <c r="B8" s="15" t="s">
        <v>16</v>
      </c>
      <c r="C8" s="16" t="s">
        <v>14</v>
      </c>
      <c r="D8" s="17">
        <v>3</v>
      </c>
      <c r="E8" s="18"/>
      <c r="F8" s="19">
        <f t="shared" si="0"/>
        <v>0</v>
      </c>
      <c r="G8" s="20">
        <v>0.08</v>
      </c>
      <c r="H8" s="21">
        <f t="shared" si="1"/>
        <v>0</v>
      </c>
      <c r="I8" s="22" t="s">
        <v>15</v>
      </c>
    </row>
    <row r="9" spans="1:9" ht="15">
      <c r="A9" s="14">
        <v>3</v>
      </c>
      <c r="B9" s="6" t="s">
        <v>17</v>
      </c>
      <c r="C9" s="23" t="s">
        <v>14</v>
      </c>
      <c r="D9" s="24">
        <v>4</v>
      </c>
      <c r="E9" s="25"/>
      <c r="F9" s="19">
        <f t="shared" si="0"/>
        <v>0</v>
      </c>
      <c r="G9" s="26">
        <v>0.08</v>
      </c>
      <c r="H9" s="21">
        <f t="shared" si="1"/>
        <v>0</v>
      </c>
      <c r="I9" s="27" t="s">
        <v>18</v>
      </c>
    </row>
    <row r="10" spans="1:9" ht="30" customHeight="1">
      <c r="A10" s="14">
        <v>4</v>
      </c>
      <c r="B10" s="28" t="s">
        <v>19</v>
      </c>
      <c r="C10" s="16" t="s">
        <v>14</v>
      </c>
      <c r="D10" s="29">
        <v>3</v>
      </c>
      <c r="E10" s="30"/>
      <c r="F10" s="19">
        <f t="shared" si="0"/>
        <v>0</v>
      </c>
      <c r="G10" s="31">
        <v>0.08</v>
      </c>
      <c r="H10" s="21">
        <f t="shared" si="1"/>
        <v>0</v>
      </c>
      <c r="I10" s="32" t="s">
        <v>20</v>
      </c>
    </row>
    <row r="11" spans="1:9" ht="19.5" customHeight="1">
      <c r="A11" s="14">
        <v>5</v>
      </c>
      <c r="B11" s="28" t="s">
        <v>21</v>
      </c>
      <c r="C11" s="16" t="s">
        <v>14</v>
      </c>
      <c r="D11" s="29">
        <v>1</v>
      </c>
      <c r="E11" s="30"/>
      <c r="F11" s="19">
        <f t="shared" si="0"/>
        <v>0</v>
      </c>
      <c r="G11" s="31">
        <v>0.08</v>
      </c>
      <c r="H11" s="21">
        <f t="shared" si="1"/>
        <v>0</v>
      </c>
      <c r="I11" s="32" t="s">
        <v>20</v>
      </c>
    </row>
    <row r="12" spans="1:9" ht="16.5" customHeight="1">
      <c r="A12" s="14">
        <v>6</v>
      </c>
      <c r="B12" s="28" t="s">
        <v>22</v>
      </c>
      <c r="C12" s="16" t="s">
        <v>14</v>
      </c>
      <c r="D12" s="29">
        <v>57</v>
      </c>
      <c r="E12" s="30"/>
      <c r="F12" s="19">
        <f t="shared" si="0"/>
        <v>0</v>
      </c>
      <c r="G12" s="31">
        <v>0.08</v>
      </c>
      <c r="H12" s="21">
        <f t="shared" si="1"/>
        <v>0</v>
      </c>
      <c r="I12" s="27" t="s">
        <v>23</v>
      </c>
    </row>
    <row r="13" spans="1:9" ht="14.25" customHeight="1">
      <c r="A13" s="14">
        <v>7</v>
      </c>
      <c r="B13" s="28" t="s">
        <v>24</v>
      </c>
      <c r="C13" s="16" t="s">
        <v>14</v>
      </c>
      <c r="D13" s="29">
        <v>1</v>
      </c>
      <c r="E13" s="30"/>
      <c r="F13" s="19">
        <f t="shared" si="0"/>
        <v>0</v>
      </c>
      <c r="G13" s="31">
        <v>0.08</v>
      </c>
      <c r="H13" s="21">
        <f t="shared" si="1"/>
        <v>0</v>
      </c>
      <c r="I13" s="32" t="s">
        <v>25</v>
      </c>
    </row>
    <row r="14" spans="1:9" ht="14.25" customHeight="1">
      <c r="A14" s="14">
        <v>8</v>
      </c>
      <c r="B14" s="15" t="s">
        <v>26</v>
      </c>
      <c r="C14" s="16" t="s">
        <v>14</v>
      </c>
      <c r="D14" s="17">
        <v>10</v>
      </c>
      <c r="E14" s="33"/>
      <c r="F14" s="19">
        <f t="shared" si="0"/>
        <v>0</v>
      </c>
      <c r="G14" s="20">
        <v>0.08</v>
      </c>
      <c r="H14" s="21">
        <f t="shared" si="1"/>
        <v>0</v>
      </c>
      <c r="I14" s="22" t="s">
        <v>27</v>
      </c>
    </row>
    <row r="15" spans="1:9" ht="14.25" customHeight="1">
      <c r="A15" s="14">
        <v>9</v>
      </c>
      <c r="B15" s="15" t="s">
        <v>28</v>
      </c>
      <c r="C15" s="16" t="s">
        <v>14</v>
      </c>
      <c r="D15" s="17">
        <v>4</v>
      </c>
      <c r="E15" s="18"/>
      <c r="F15" s="19">
        <f t="shared" si="0"/>
        <v>0</v>
      </c>
      <c r="G15" s="20">
        <v>0.08</v>
      </c>
      <c r="H15" s="21">
        <f t="shared" si="1"/>
        <v>0</v>
      </c>
      <c r="I15" s="22" t="s">
        <v>27</v>
      </c>
    </row>
    <row r="16" spans="1:9" ht="14.25" customHeight="1">
      <c r="A16" s="14">
        <v>10</v>
      </c>
      <c r="B16" s="34" t="s">
        <v>29</v>
      </c>
      <c r="C16" s="16" t="s">
        <v>14</v>
      </c>
      <c r="D16" s="17">
        <v>20</v>
      </c>
      <c r="E16" s="18"/>
      <c r="F16" s="19">
        <f t="shared" si="0"/>
        <v>0</v>
      </c>
      <c r="G16" s="20">
        <v>0.08</v>
      </c>
      <c r="H16" s="21">
        <f t="shared" si="1"/>
        <v>0</v>
      </c>
      <c r="I16" s="22" t="s">
        <v>27</v>
      </c>
    </row>
    <row r="17" spans="1:9" ht="14.25" customHeight="1">
      <c r="A17" s="14">
        <v>11</v>
      </c>
      <c r="B17" s="15" t="s">
        <v>30</v>
      </c>
      <c r="C17" s="16" t="s">
        <v>14</v>
      </c>
      <c r="D17" s="29">
        <v>5</v>
      </c>
      <c r="E17" s="35"/>
      <c r="F17" s="19">
        <f t="shared" si="0"/>
        <v>0</v>
      </c>
      <c r="G17" s="31">
        <v>0.08</v>
      </c>
      <c r="H17" s="21">
        <f t="shared" si="1"/>
        <v>0</v>
      </c>
      <c r="I17" s="22" t="s">
        <v>27</v>
      </c>
    </row>
    <row r="18" spans="1:9" ht="18.75" customHeight="1">
      <c r="A18" s="14">
        <v>12</v>
      </c>
      <c r="B18" s="15" t="s">
        <v>31</v>
      </c>
      <c r="C18" s="16" t="s">
        <v>14</v>
      </c>
      <c r="D18" s="17">
        <v>10</v>
      </c>
      <c r="E18" s="18"/>
      <c r="F18" s="19">
        <f t="shared" si="0"/>
        <v>0</v>
      </c>
      <c r="G18" s="20">
        <v>0.08</v>
      </c>
      <c r="H18" s="21">
        <f t="shared" si="1"/>
        <v>0</v>
      </c>
      <c r="I18" s="22" t="s">
        <v>27</v>
      </c>
    </row>
    <row r="19" spans="1:9" ht="19.5" customHeight="1">
      <c r="A19" s="14">
        <v>13</v>
      </c>
      <c r="B19" s="15" t="s">
        <v>32</v>
      </c>
      <c r="C19" s="16" t="s">
        <v>14</v>
      </c>
      <c r="D19" s="17">
        <v>16</v>
      </c>
      <c r="E19" s="18"/>
      <c r="F19" s="19">
        <f t="shared" si="0"/>
        <v>0</v>
      </c>
      <c r="G19" s="20">
        <v>0.08</v>
      </c>
      <c r="H19" s="21">
        <f t="shared" si="1"/>
        <v>0</v>
      </c>
      <c r="I19" s="22" t="s">
        <v>15</v>
      </c>
    </row>
    <row r="20" spans="1:9" ht="14.25" customHeight="1">
      <c r="A20" s="14">
        <v>14</v>
      </c>
      <c r="B20" s="15" t="s">
        <v>33</v>
      </c>
      <c r="C20" s="16" t="s">
        <v>14</v>
      </c>
      <c r="D20" s="17">
        <v>11</v>
      </c>
      <c r="E20" s="18"/>
      <c r="F20" s="19">
        <f t="shared" si="0"/>
        <v>0</v>
      </c>
      <c r="G20" s="20">
        <v>0.08</v>
      </c>
      <c r="H20" s="21">
        <f t="shared" si="1"/>
        <v>0</v>
      </c>
      <c r="I20" s="22" t="s">
        <v>15</v>
      </c>
    </row>
    <row r="21" spans="1:9" ht="14.25" customHeight="1">
      <c r="A21" s="14">
        <v>15</v>
      </c>
      <c r="B21" s="15" t="s">
        <v>34</v>
      </c>
      <c r="C21" s="16" t="s">
        <v>14</v>
      </c>
      <c r="D21" s="17">
        <v>25</v>
      </c>
      <c r="E21" s="18"/>
      <c r="F21" s="19">
        <f t="shared" si="0"/>
        <v>0</v>
      </c>
      <c r="G21" s="20">
        <v>0.08</v>
      </c>
      <c r="H21" s="21">
        <f t="shared" si="1"/>
        <v>0</v>
      </c>
      <c r="I21" s="22" t="s">
        <v>15</v>
      </c>
    </row>
    <row r="22" spans="1:9" ht="19.5" customHeight="1">
      <c r="A22" s="14">
        <v>16</v>
      </c>
      <c r="B22" s="15" t="s">
        <v>35</v>
      </c>
      <c r="C22" s="16" t="s">
        <v>14</v>
      </c>
      <c r="D22" s="17">
        <v>4</v>
      </c>
      <c r="E22" s="18"/>
      <c r="F22" s="19">
        <f t="shared" si="0"/>
        <v>0</v>
      </c>
      <c r="G22" s="20">
        <v>0.08</v>
      </c>
      <c r="H22" s="21">
        <f t="shared" si="1"/>
        <v>0</v>
      </c>
      <c r="I22" s="22" t="s">
        <v>15</v>
      </c>
    </row>
    <row r="23" spans="1:9" ht="14.25" customHeight="1">
      <c r="A23" s="14">
        <v>17</v>
      </c>
      <c r="B23" s="15" t="s">
        <v>36</v>
      </c>
      <c r="C23" s="16" t="s">
        <v>14</v>
      </c>
      <c r="D23" s="17">
        <v>4</v>
      </c>
      <c r="E23" s="18"/>
      <c r="F23" s="19">
        <f t="shared" si="0"/>
        <v>0</v>
      </c>
      <c r="G23" s="20">
        <v>0.08</v>
      </c>
      <c r="H23" s="21">
        <f t="shared" si="1"/>
        <v>0</v>
      </c>
      <c r="I23" s="22" t="s">
        <v>15</v>
      </c>
    </row>
    <row r="24" spans="1:9" ht="14.25" customHeight="1">
      <c r="A24" s="14">
        <v>18</v>
      </c>
      <c r="B24" s="28" t="s">
        <v>37</v>
      </c>
      <c r="C24" s="16" t="s">
        <v>14</v>
      </c>
      <c r="D24" s="29">
        <v>62</v>
      </c>
      <c r="E24" s="30"/>
      <c r="F24" s="19">
        <f t="shared" si="0"/>
        <v>0</v>
      </c>
      <c r="G24" s="31">
        <v>0.08</v>
      </c>
      <c r="H24" s="21">
        <f t="shared" si="1"/>
        <v>0</v>
      </c>
      <c r="I24" s="27" t="s">
        <v>38</v>
      </c>
    </row>
    <row r="25" spans="1:9" ht="14.25" customHeight="1">
      <c r="A25" s="14">
        <v>19</v>
      </c>
      <c r="B25" s="28" t="s">
        <v>39</v>
      </c>
      <c r="C25" s="16" t="s">
        <v>14</v>
      </c>
      <c r="D25" s="29">
        <v>1</v>
      </c>
      <c r="E25" s="30"/>
      <c r="F25" s="19">
        <f t="shared" si="0"/>
        <v>0</v>
      </c>
      <c r="G25" s="31">
        <v>0.08</v>
      </c>
      <c r="H25" s="21">
        <f t="shared" si="1"/>
        <v>0</v>
      </c>
      <c r="I25" s="27" t="s">
        <v>38</v>
      </c>
    </row>
    <row r="26" spans="1:9" ht="14.25" customHeight="1">
      <c r="A26" s="14">
        <v>20</v>
      </c>
      <c r="B26" s="28" t="s">
        <v>40</v>
      </c>
      <c r="C26" s="16" t="s">
        <v>14</v>
      </c>
      <c r="D26" s="29">
        <v>21</v>
      </c>
      <c r="E26" s="30"/>
      <c r="F26" s="19">
        <f t="shared" si="0"/>
        <v>0</v>
      </c>
      <c r="G26" s="31">
        <v>0.08</v>
      </c>
      <c r="H26" s="21">
        <f t="shared" si="1"/>
        <v>0</v>
      </c>
      <c r="I26" s="27" t="s">
        <v>38</v>
      </c>
    </row>
    <row r="27" spans="1:9" ht="14.25" customHeight="1">
      <c r="A27" s="14">
        <v>21</v>
      </c>
      <c r="B27" s="28" t="s">
        <v>41</v>
      </c>
      <c r="C27" s="16" t="s">
        <v>14</v>
      </c>
      <c r="D27" s="29">
        <v>36</v>
      </c>
      <c r="E27" s="30"/>
      <c r="F27" s="19">
        <f t="shared" si="0"/>
        <v>0</v>
      </c>
      <c r="G27" s="31">
        <v>0.08</v>
      </c>
      <c r="H27" s="21">
        <f t="shared" si="1"/>
        <v>0</v>
      </c>
      <c r="I27" s="27" t="s">
        <v>38</v>
      </c>
    </row>
    <row r="28" spans="1:9" ht="14.25" customHeight="1">
      <c r="A28" s="14">
        <v>22</v>
      </c>
      <c r="B28" s="28" t="s">
        <v>42</v>
      </c>
      <c r="C28" s="16" t="s">
        <v>14</v>
      </c>
      <c r="D28" s="29">
        <v>2</v>
      </c>
      <c r="E28" s="30"/>
      <c r="F28" s="19">
        <f t="shared" si="0"/>
        <v>0</v>
      </c>
      <c r="G28" s="31">
        <v>0.08</v>
      </c>
      <c r="H28" s="21">
        <f t="shared" si="1"/>
        <v>0</v>
      </c>
      <c r="I28" s="27" t="s">
        <v>38</v>
      </c>
    </row>
    <row r="29" spans="1:9" ht="14.25" customHeight="1">
      <c r="A29" s="14">
        <v>23</v>
      </c>
      <c r="B29" s="15" t="s">
        <v>43</v>
      </c>
      <c r="C29" s="16" t="s">
        <v>14</v>
      </c>
      <c r="D29" s="17">
        <v>36</v>
      </c>
      <c r="E29" s="18"/>
      <c r="F29" s="19">
        <f t="shared" si="0"/>
        <v>0</v>
      </c>
      <c r="G29" s="20">
        <v>0.08</v>
      </c>
      <c r="H29" s="21">
        <f t="shared" si="1"/>
        <v>0</v>
      </c>
      <c r="I29" s="36" t="s">
        <v>38</v>
      </c>
    </row>
    <row r="30" spans="1:9" ht="14.25" customHeight="1">
      <c r="A30" s="14">
        <v>24</v>
      </c>
      <c r="B30" s="28" t="s">
        <v>44</v>
      </c>
      <c r="C30" s="16" t="s">
        <v>14</v>
      </c>
      <c r="D30" s="29">
        <v>51</v>
      </c>
      <c r="E30" s="30"/>
      <c r="F30" s="19">
        <f t="shared" si="0"/>
        <v>0</v>
      </c>
      <c r="G30" s="31">
        <v>0.08</v>
      </c>
      <c r="H30" s="21">
        <f t="shared" si="1"/>
        <v>0</v>
      </c>
      <c r="I30" s="27" t="s">
        <v>38</v>
      </c>
    </row>
    <row r="31" spans="1:9" ht="14.25" customHeight="1">
      <c r="A31" s="14">
        <v>25</v>
      </c>
      <c r="B31" s="15" t="s">
        <v>45</v>
      </c>
      <c r="C31" s="16" t="s">
        <v>14</v>
      </c>
      <c r="D31" s="17">
        <v>41</v>
      </c>
      <c r="E31" s="18"/>
      <c r="F31" s="19">
        <f t="shared" si="0"/>
        <v>0</v>
      </c>
      <c r="G31" s="20">
        <v>0.08</v>
      </c>
      <c r="H31" s="21">
        <f t="shared" si="1"/>
        <v>0</v>
      </c>
      <c r="I31" s="22" t="s">
        <v>15</v>
      </c>
    </row>
    <row r="32" spans="1:9" ht="14.25" customHeight="1">
      <c r="A32" s="14">
        <v>26</v>
      </c>
      <c r="B32" s="28" t="s">
        <v>46</v>
      </c>
      <c r="C32" s="16" t="s">
        <v>14</v>
      </c>
      <c r="D32" s="29">
        <v>10</v>
      </c>
      <c r="E32" s="37"/>
      <c r="F32" s="19">
        <f t="shared" si="0"/>
        <v>0</v>
      </c>
      <c r="G32" s="31">
        <v>0.08</v>
      </c>
      <c r="H32" s="21">
        <f t="shared" si="1"/>
        <v>0</v>
      </c>
      <c r="I32" s="32" t="s">
        <v>47</v>
      </c>
    </row>
    <row r="33" spans="1:9" ht="24" customHeight="1">
      <c r="A33" s="14">
        <v>27</v>
      </c>
      <c r="B33" s="38" t="s">
        <v>48</v>
      </c>
      <c r="C33" s="16" t="s">
        <v>14</v>
      </c>
      <c r="D33" s="29">
        <v>1</v>
      </c>
      <c r="E33" s="37"/>
      <c r="F33" s="19">
        <f t="shared" si="0"/>
        <v>0</v>
      </c>
      <c r="G33" s="31">
        <v>0.08</v>
      </c>
      <c r="H33" s="21">
        <f t="shared" si="1"/>
        <v>0</v>
      </c>
      <c r="I33" s="39" t="s">
        <v>49</v>
      </c>
    </row>
    <row r="34" spans="1:9" ht="21" customHeight="1">
      <c r="A34" s="14">
        <v>28</v>
      </c>
      <c r="B34" s="38" t="s">
        <v>50</v>
      </c>
      <c r="C34" s="16" t="s">
        <v>14</v>
      </c>
      <c r="D34" s="29">
        <v>40</v>
      </c>
      <c r="E34" s="37"/>
      <c r="F34" s="19">
        <f t="shared" si="0"/>
        <v>0</v>
      </c>
      <c r="G34" s="31">
        <v>0.08</v>
      </c>
      <c r="H34" s="21">
        <f t="shared" si="1"/>
        <v>0</v>
      </c>
      <c r="I34" s="39" t="s">
        <v>49</v>
      </c>
    </row>
    <row r="35" spans="1:9" ht="37.5" customHeight="1">
      <c r="A35" s="14">
        <v>29</v>
      </c>
      <c r="B35" s="28" t="s">
        <v>51</v>
      </c>
      <c r="C35" s="16" t="s">
        <v>14</v>
      </c>
      <c r="D35" s="29">
        <v>10</v>
      </c>
      <c r="E35" s="30"/>
      <c r="F35" s="19">
        <f t="shared" si="0"/>
        <v>0</v>
      </c>
      <c r="G35" s="31">
        <v>0.08</v>
      </c>
      <c r="H35" s="21">
        <f t="shared" si="1"/>
        <v>0</v>
      </c>
      <c r="I35" s="27" t="s">
        <v>38</v>
      </c>
    </row>
    <row r="36" spans="1:9" ht="14.25" customHeight="1">
      <c r="A36" s="14">
        <v>30</v>
      </c>
      <c r="B36" s="28" t="s">
        <v>52</v>
      </c>
      <c r="C36" s="16" t="s">
        <v>14</v>
      </c>
      <c r="D36" s="29">
        <v>15</v>
      </c>
      <c r="E36" s="30"/>
      <c r="F36" s="19">
        <f t="shared" si="0"/>
        <v>0</v>
      </c>
      <c r="G36" s="31">
        <v>0.08</v>
      </c>
      <c r="H36" s="21">
        <f t="shared" si="1"/>
        <v>0</v>
      </c>
      <c r="I36" s="27" t="s">
        <v>38</v>
      </c>
    </row>
    <row r="37" spans="1:9" ht="30" customHeight="1">
      <c r="A37" s="14">
        <v>31</v>
      </c>
      <c r="B37" s="28" t="s">
        <v>53</v>
      </c>
      <c r="C37" s="16" t="s">
        <v>14</v>
      </c>
      <c r="D37" s="29">
        <v>6</v>
      </c>
      <c r="E37" s="30"/>
      <c r="F37" s="19">
        <f t="shared" si="0"/>
        <v>0</v>
      </c>
      <c r="G37" s="31">
        <v>0.08</v>
      </c>
      <c r="H37" s="21">
        <f t="shared" si="1"/>
        <v>0</v>
      </c>
      <c r="I37" s="40" t="s">
        <v>79</v>
      </c>
    </row>
    <row r="38" spans="1:9" ht="36" customHeight="1">
      <c r="A38" s="14">
        <v>32</v>
      </c>
      <c r="B38" s="28" t="s">
        <v>54</v>
      </c>
      <c r="C38" s="16" t="s">
        <v>14</v>
      </c>
      <c r="D38" s="29">
        <v>17</v>
      </c>
      <c r="E38" s="30"/>
      <c r="F38" s="19">
        <f t="shared" si="0"/>
        <v>0</v>
      </c>
      <c r="G38" s="31">
        <v>0.08</v>
      </c>
      <c r="H38" s="21">
        <f t="shared" si="1"/>
        <v>0</v>
      </c>
      <c r="I38" s="27" t="s">
        <v>23</v>
      </c>
    </row>
    <row r="39" spans="1:9" ht="21.75" customHeight="1">
      <c r="A39" s="14">
        <v>33</v>
      </c>
      <c r="B39" s="28" t="s">
        <v>55</v>
      </c>
      <c r="C39" s="16" t="s">
        <v>14</v>
      </c>
      <c r="D39" s="29">
        <v>193</v>
      </c>
      <c r="E39" s="30"/>
      <c r="F39" s="19">
        <f t="shared" si="0"/>
        <v>0</v>
      </c>
      <c r="G39" s="31">
        <v>0.08</v>
      </c>
      <c r="H39" s="21">
        <f t="shared" si="1"/>
        <v>0</v>
      </c>
      <c r="I39" s="27" t="s">
        <v>23</v>
      </c>
    </row>
    <row r="40" spans="1:9" ht="14.25" customHeight="1">
      <c r="A40" s="14">
        <v>34</v>
      </c>
      <c r="B40" s="38" t="s">
        <v>56</v>
      </c>
      <c r="C40" s="16" t="s">
        <v>14</v>
      </c>
      <c r="D40" s="29">
        <v>2</v>
      </c>
      <c r="E40" s="37"/>
      <c r="F40" s="19">
        <f t="shared" si="0"/>
        <v>0</v>
      </c>
      <c r="G40" s="31">
        <v>0.08</v>
      </c>
      <c r="H40" s="21">
        <f t="shared" si="1"/>
        <v>0</v>
      </c>
      <c r="I40" s="39" t="s">
        <v>57</v>
      </c>
    </row>
    <row r="41" spans="1:9" ht="14.25" customHeight="1">
      <c r="A41" s="14">
        <v>35</v>
      </c>
      <c r="B41" s="28" t="s">
        <v>58</v>
      </c>
      <c r="C41" s="16" t="s">
        <v>14</v>
      </c>
      <c r="D41" s="29">
        <v>3</v>
      </c>
      <c r="E41" s="37"/>
      <c r="F41" s="19">
        <f t="shared" si="0"/>
        <v>0</v>
      </c>
      <c r="G41" s="31">
        <v>0.08</v>
      </c>
      <c r="H41" s="21">
        <f t="shared" si="1"/>
        <v>0</v>
      </c>
      <c r="I41" s="27" t="s">
        <v>38</v>
      </c>
    </row>
    <row r="42" spans="1:9" ht="19.5" customHeight="1">
      <c r="A42" s="14">
        <v>36</v>
      </c>
      <c r="B42" s="15" t="s">
        <v>59</v>
      </c>
      <c r="C42" s="16" t="s">
        <v>14</v>
      </c>
      <c r="D42" s="17">
        <v>5</v>
      </c>
      <c r="E42" s="18"/>
      <c r="F42" s="19">
        <f t="shared" si="0"/>
        <v>0</v>
      </c>
      <c r="G42" s="20">
        <v>0.08</v>
      </c>
      <c r="H42" s="21">
        <f t="shared" si="1"/>
        <v>0</v>
      </c>
      <c r="I42" s="22" t="s">
        <v>15</v>
      </c>
    </row>
    <row r="43" spans="1:9" ht="31.5" customHeight="1">
      <c r="A43" s="14">
        <v>37</v>
      </c>
      <c r="B43" s="41" t="s">
        <v>60</v>
      </c>
      <c r="C43" s="16" t="s">
        <v>14</v>
      </c>
      <c r="D43" s="17">
        <v>45</v>
      </c>
      <c r="E43" s="18"/>
      <c r="F43" s="19">
        <f t="shared" si="0"/>
        <v>0</v>
      </c>
      <c r="G43" s="20">
        <v>0.08</v>
      </c>
      <c r="H43" s="21">
        <f t="shared" si="1"/>
        <v>0</v>
      </c>
      <c r="I43" s="22" t="s">
        <v>15</v>
      </c>
    </row>
    <row r="44" spans="1:9" ht="14.25" customHeight="1">
      <c r="A44" s="14">
        <v>38</v>
      </c>
      <c r="B44" s="42" t="s">
        <v>61</v>
      </c>
      <c r="C44" s="16" t="s">
        <v>14</v>
      </c>
      <c r="D44" s="43">
        <v>1</v>
      </c>
      <c r="E44" s="44"/>
      <c r="F44" s="19">
        <f t="shared" si="0"/>
        <v>0</v>
      </c>
      <c r="G44" s="45">
        <v>0.08</v>
      </c>
      <c r="H44" s="21">
        <f t="shared" si="1"/>
        <v>0</v>
      </c>
      <c r="I44" s="32" t="s">
        <v>20</v>
      </c>
    </row>
    <row r="45" spans="1:9" ht="14.25" customHeight="1">
      <c r="A45" s="14">
        <v>39</v>
      </c>
      <c r="B45" s="46" t="s">
        <v>62</v>
      </c>
      <c r="C45" s="16" t="s">
        <v>14</v>
      </c>
      <c r="D45" s="29">
        <v>13</v>
      </c>
      <c r="E45" s="37"/>
      <c r="F45" s="19">
        <f t="shared" si="0"/>
        <v>0</v>
      </c>
      <c r="G45" s="31">
        <v>0.08</v>
      </c>
      <c r="H45" s="21">
        <f t="shared" si="1"/>
        <v>0</v>
      </c>
      <c r="I45" s="39" t="s">
        <v>49</v>
      </c>
    </row>
    <row r="46" spans="1:9" ht="14.25" customHeight="1">
      <c r="A46" s="14">
        <v>40</v>
      </c>
      <c r="B46" s="38" t="s">
        <v>63</v>
      </c>
      <c r="C46" s="16" t="s">
        <v>14</v>
      </c>
      <c r="D46" s="29">
        <v>8</v>
      </c>
      <c r="E46" s="37"/>
      <c r="F46" s="19">
        <f t="shared" si="0"/>
        <v>0</v>
      </c>
      <c r="G46" s="31">
        <v>0.08</v>
      </c>
      <c r="H46" s="21">
        <f t="shared" si="1"/>
        <v>0</v>
      </c>
      <c r="I46" s="39" t="s">
        <v>49</v>
      </c>
    </row>
    <row r="47" spans="1:9" ht="30.75" customHeight="1">
      <c r="A47" s="14">
        <v>41</v>
      </c>
      <c r="B47" s="50" t="s">
        <v>80</v>
      </c>
      <c r="C47" s="16" t="s">
        <v>14</v>
      </c>
      <c r="D47" s="29">
        <v>61</v>
      </c>
      <c r="E47" s="30"/>
      <c r="F47" s="19">
        <f t="shared" si="0"/>
        <v>0</v>
      </c>
      <c r="G47" s="31">
        <v>0.08</v>
      </c>
      <c r="H47" s="21">
        <f t="shared" si="1"/>
        <v>0</v>
      </c>
      <c r="I47" s="32" t="s">
        <v>64</v>
      </c>
    </row>
    <row r="48" spans="1:9" ht="14.25" customHeight="1">
      <c r="A48" s="14">
        <v>42</v>
      </c>
      <c r="B48" s="15" t="s">
        <v>65</v>
      </c>
      <c r="C48" s="16" t="s">
        <v>14</v>
      </c>
      <c r="D48" s="17">
        <v>42</v>
      </c>
      <c r="E48" s="18"/>
      <c r="F48" s="19">
        <f t="shared" si="0"/>
        <v>0</v>
      </c>
      <c r="G48" s="20">
        <v>0.08</v>
      </c>
      <c r="H48" s="21">
        <f t="shared" si="1"/>
        <v>0</v>
      </c>
      <c r="I48" s="22" t="s">
        <v>27</v>
      </c>
    </row>
    <row r="49" spans="1:9" ht="14.25" customHeight="1">
      <c r="A49" s="14">
        <v>43</v>
      </c>
      <c r="B49" s="28" t="s">
        <v>66</v>
      </c>
      <c r="C49" s="16" t="s">
        <v>14</v>
      </c>
      <c r="D49" s="29">
        <v>8</v>
      </c>
      <c r="E49" s="30"/>
      <c r="F49" s="19">
        <f t="shared" si="0"/>
        <v>0</v>
      </c>
      <c r="G49" s="31">
        <v>0.08</v>
      </c>
      <c r="H49" s="21">
        <f t="shared" si="1"/>
        <v>0</v>
      </c>
      <c r="I49" s="27" t="s">
        <v>38</v>
      </c>
    </row>
    <row r="50" spans="1:9" ht="14.25" customHeight="1">
      <c r="A50" s="14">
        <v>44</v>
      </c>
      <c r="B50" s="15" t="s">
        <v>67</v>
      </c>
      <c r="C50" s="16" t="s">
        <v>14</v>
      </c>
      <c r="D50" s="17">
        <v>18</v>
      </c>
      <c r="E50" s="18"/>
      <c r="F50" s="19">
        <f t="shared" si="0"/>
        <v>0</v>
      </c>
      <c r="G50" s="20">
        <v>0.08</v>
      </c>
      <c r="H50" s="21">
        <f t="shared" si="1"/>
        <v>0</v>
      </c>
      <c r="I50" s="22" t="s">
        <v>15</v>
      </c>
    </row>
    <row r="51" spans="1:9" ht="14.25" customHeight="1">
      <c r="A51" s="14">
        <v>45</v>
      </c>
      <c r="B51" s="38" t="s">
        <v>68</v>
      </c>
      <c r="C51" s="16" t="s">
        <v>14</v>
      </c>
      <c r="D51" s="29">
        <v>3</v>
      </c>
      <c r="E51" s="37"/>
      <c r="F51" s="19">
        <f t="shared" si="0"/>
        <v>0</v>
      </c>
      <c r="G51" s="31">
        <v>0.08</v>
      </c>
      <c r="H51" s="21">
        <f t="shared" si="1"/>
        <v>0</v>
      </c>
      <c r="I51" s="39" t="s">
        <v>49</v>
      </c>
    </row>
    <row r="52" spans="1:9" ht="14.25" customHeight="1">
      <c r="A52" s="14">
        <v>46</v>
      </c>
      <c r="B52" s="15" t="s">
        <v>69</v>
      </c>
      <c r="C52" s="16" t="s">
        <v>14</v>
      </c>
      <c r="D52" s="17">
        <v>9</v>
      </c>
      <c r="E52" s="18"/>
      <c r="F52" s="19">
        <f t="shared" si="0"/>
        <v>0</v>
      </c>
      <c r="G52" s="20">
        <v>0.08</v>
      </c>
      <c r="H52" s="21">
        <f t="shared" si="1"/>
        <v>0</v>
      </c>
      <c r="I52" s="22" t="s">
        <v>70</v>
      </c>
    </row>
    <row r="53" spans="1:9" ht="14.25" customHeight="1">
      <c r="A53" s="14">
        <v>47</v>
      </c>
      <c r="B53" s="15" t="s">
        <v>71</v>
      </c>
      <c r="C53" s="16" t="s">
        <v>14</v>
      </c>
      <c r="D53" s="17">
        <v>6</v>
      </c>
      <c r="E53" s="18"/>
      <c r="F53" s="19">
        <f t="shared" si="0"/>
        <v>0</v>
      </c>
      <c r="G53" s="20">
        <v>0.08</v>
      </c>
      <c r="H53" s="21">
        <f t="shared" si="1"/>
        <v>0</v>
      </c>
      <c r="I53" s="22" t="s">
        <v>70</v>
      </c>
    </row>
    <row r="54" spans="1:9" ht="20.25" customHeight="1">
      <c r="A54" s="14">
        <v>48</v>
      </c>
      <c r="B54" s="41" t="s">
        <v>72</v>
      </c>
      <c r="C54" s="16" t="s">
        <v>14</v>
      </c>
      <c r="D54" s="47">
        <v>27</v>
      </c>
      <c r="E54" s="48"/>
      <c r="F54" s="19">
        <f t="shared" si="0"/>
        <v>0</v>
      </c>
      <c r="G54" s="49">
        <v>0.08</v>
      </c>
      <c r="H54" s="21">
        <f t="shared" si="1"/>
        <v>0</v>
      </c>
      <c r="I54" s="32" t="s">
        <v>20</v>
      </c>
    </row>
    <row r="55" spans="1:9" ht="32.25" customHeight="1">
      <c r="A55" s="14">
        <v>49</v>
      </c>
      <c r="B55" s="28" t="s">
        <v>73</v>
      </c>
      <c r="C55" s="16" t="s">
        <v>14</v>
      </c>
      <c r="D55" s="29">
        <v>22</v>
      </c>
      <c r="E55" s="37"/>
      <c r="F55" s="19">
        <f t="shared" si="0"/>
        <v>0</v>
      </c>
      <c r="G55" s="31">
        <v>0.08</v>
      </c>
      <c r="H55" s="21">
        <f t="shared" si="1"/>
        <v>0</v>
      </c>
      <c r="I55" s="32" t="s">
        <v>20</v>
      </c>
    </row>
    <row r="56" spans="1:9" ht="14.25" customHeight="1">
      <c r="A56" s="14">
        <v>50</v>
      </c>
      <c r="B56" s="15" t="s">
        <v>74</v>
      </c>
      <c r="C56" s="16" t="s">
        <v>14</v>
      </c>
      <c r="D56" s="17">
        <v>22</v>
      </c>
      <c r="E56" s="18"/>
      <c r="F56" s="19">
        <f t="shared" si="0"/>
        <v>0</v>
      </c>
      <c r="G56" s="20">
        <v>0.08</v>
      </c>
      <c r="H56" s="21">
        <f t="shared" si="1"/>
        <v>0</v>
      </c>
      <c r="I56" s="22" t="s">
        <v>27</v>
      </c>
    </row>
    <row r="57" spans="1:9" ht="14.25" customHeight="1">
      <c r="A57" s="14">
        <v>51</v>
      </c>
      <c r="B57" s="15" t="s">
        <v>75</v>
      </c>
      <c r="C57" s="16" t="s">
        <v>14</v>
      </c>
      <c r="D57" s="29">
        <v>33</v>
      </c>
      <c r="E57" s="35"/>
      <c r="F57" s="19">
        <f t="shared" si="0"/>
        <v>0</v>
      </c>
      <c r="G57" s="31">
        <v>0.08</v>
      </c>
      <c r="H57" s="21">
        <f t="shared" si="1"/>
        <v>0</v>
      </c>
      <c r="I57" s="22" t="s">
        <v>27</v>
      </c>
    </row>
    <row r="58" spans="2:8" ht="15">
      <c r="B58" s="7"/>
      <c r="C58" s="8"/>
      <c r="D58" s="8"/>
      <c r="E58" s="9" t="s">
        <v>76</v>
      </c>
      <c r="F58" s="10">
        <f>SUM(F7:F57)</f>
        <v>0</v>
      </c>
      <c r="G58" s="9"/>
      <c r="H58" s="10">
        <f>SUM(H7:H57)</f>
        <v>0</v>
      </c>
    </row>
    <row r="59" spans="2:8" ht="15">
      <c r="B59" s="7"/>
      <c r="C59" s="8"/>
      <c r="D59" s="8"/>
      <c r="E59" s="8"/>
      <c r="F59" s="8"/>
      <c r="G59" s="8"/>
      <c r="H59" s="8"/>
    </row>
    <row r="60" spans="2:8" ht="15">
      <c r="B60" s="8"/>
      <c r="C60" s="8"/>
      <c r="D60" s="8"/>
      <c r="E60" s="8"/>
      <c r="F60" s="8"/>
      <c r="G60" s="8"/>
      <c r="H60" s="8"/>
    </row>
    <row r="61" spans="2:8" ht="15">
      <c r="B61" s="8"/>
      <c r="C61" s="8"/>
      <c r="D61" s="8"/>
      <c r="E61" s="11" t="s">
        <v>77</v>
      </c>
      <c r="F61" s="8"/>
      <c r="G61" s="8"/>
      <c r="H61" s="8"/>
    </row>
    <row r="62" spans="2:8" ht="15">
      <c r="B62" s="8"/>
      <c r="C62" s="8"/>
      <c r="D62" s="8"/>
      <c r="E62" s="11" t="s">
        <v>78</v>
      </c>
      <c r="F62" s="8"/>
      <c r="G62" s="8"/>
      <c r="H62" s="8"/>
    </row>
  </sheetData>
  <sheetProtection selectLockedCells="1" selectUnlockedCells="1"/>
  <mergeCells count="2">
    <mergeCell ref="C2:H2"/>
    <mergeCell ref="C3:H3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2017-04-23T14:37:14Z</dcterms:modified>
  <cp:category/>
  <cp:version/>
  <cp:contentType/>
  <cp:contentStatus/>
</cp:coreProperties>
</file>