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<sst xmlns="http://schemas.openxmlformats.org/spreadsheetml/2006/main" count="69" uniqueCount="42">
  <si>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………………………………………………………………………………………</t>
  </si>
  <si>
    <t>Nazwa Wykonawcy</t>
  </si>
  <si>
    <t>Kod CPV 33692500-2 płyny dożylne</t>
  </si>
  <si>
    <t>kod CPV 33692800-5 roztwory glukozy</t>
  </si>
  <si>
    <t>Lp.</t>
  </si>
  <si>
    <t>Nazwa międzynarodowa</t>
  </si>
  <si>
    <t>j.m.</t>
  </si>
  <si>
    <t>ilość</t>
  </si>
  <si>
    <t>Cena jedn. 
netto</t>
  </si>
  <si>
    <t>Wartość 
Netto</t>
  </si>
  <si>
    <t>VAT</t>
  </si>
  <si>
    <t>Wartość 
Brutto</t>
  </si>
  <si>
    <t>kody CPV</t>
  </si>
  <si>
    <t>6=4*5</t>
  </si>
  <si>
    <t>8=6+VAT</t>
  </si>
  <si>
    <t>Glucosum 10 % x 250 ml</t>
  </si>
  <si>
    <t>opak.</t>
  </si>
  <si>
    <t xml:space="preserve">GLUCOSUM 5% ET N.CHLOR.0,9% 2:1 100 ML.  </t>
  </si>
  <si>
    <t>GLUCOSUM 5% ET N.CHLOR.0,9% 2:1 250 ML.  WOREK</t>
  </si>
  <si>
    <t>GLUCOSUM 5% ET N.CHLOR.0,9% 2:1 500 ML.   WOREK</t>
  </si>
  <si>
    <t>GLUCOSUM INJ. 5% x 100 ML WOREK</t>
  </si>
  <si>
    <t>Jałowa liofilizowana mieszanina witamin rozpuszczalnych w wodzie i tłuszczach do przygotowania roztworu do wlewów dożylnych</t>
  </si>
  <si>
    <t>kod CPV 33692210-2 preparaty do odżywiania pozajelitowego</t>
  </si>
  <si>
    <t>KONCENTRAT DO SPORZĄDZANIA R-RU DO INFUZJI ZAWIERAJACY JONY CHROMU (III), MIEDZI(II),ŻELAZA(III),MANGANU (II), CYNKU(II), POTASU I SODU, OSMOMOLARNOŚĆ OK. 3100 mOsm/kg WODY I Ph 2,4-2,5 x 20 AMP. DO PODANIA W POMPIE</t>
  </si>
  <si>
    <t>CPV 33692210-2 preparaty odżywiania pozajelitowego</t>
  </si>
  <si>
    <t>MANNITOLUM 15% 100 ML.  X 100 ML WOREK</t>
  </si>
  <si>
    <t xml:space="preserve">NATRI CHLORIDUM 0,9% DO IRYGACJI WOREK x 3L   </t>
  </si>
  <si>
    <t>Spike z zaworem samozamykajacym z gładką powierzchnią do wielokrotnej dezynfekcji do zastosowania do 96 godzin</t>
  </si>
  <si>
    <t>kod CPV 33100000-1 urządzenia medyczne</t>
  </si>
  <si>
    <t>THEOPHYLINUM INJ. 300MG x 250 ML</t>
  </si>
  <si>
    <t>kod CPV 33670000-7 śr.lecz.dla ukł.odd.</t>
  </si>
  <si>
    <t>Worek trzykomorowy do żywienia pozajelitowego  do podawania  centralnie,  zawierający aminokwasy,  glukozę i emulsję tłuszczową (80% oleju z oliwek i 20% oleju sojowego). Zawartości azotu 13,2 g i energia niebiałkowa 2080 kcal, objętośc 2000 ml. Stosunek energii pozabiałkowej do azotu 158</t>
  </si>
  <si>
    <t>Worek trzykomorowy do żywienia pozajelitowego  do podawania  centralnie,  zawierający aminokwasy,  glukozę i emulsję tłuszczową (80% oleju z oliwek i 20% oleju sojowego). Zawartości azotu 6,6 g i energia niebiałkowa 1040 kcal, objętośc 1000 ml.Stosunek energii pozabiałkowej do azotu 158</t>
  </si>
  <si>
    <t>Worek trzykomorowy do żywienia pozajelitowego  do podawania  centralnie,  zawierający aminokwasy,  glukozę i emulsję tłuszczową (80% oleju z oliwek i 20% oleju sojowego). Zawartości azotu 9,9 g i energia niebiałkowa 1560 kcal, objętośc 1500 ml.Stosunek energii pozabiałkowej do azotu 158</t>
  </si>
  <si>
    <t>Worek trzykomorowy do żywienia pozajelitowego  do podawania obwodowo lub centralnie , zawierający aminokwasy,  glukozę i emulsję tłuszczową (80% oleju z oliwek i 20% oleju sojowego). Zawartości azotu 3,6 g i energia niebiałkowa 520 kcal, objętośc 1000 ml.Stosunek energii pozabiałkowej do azotu 144</t>
  </si>
  <si>
    <t>Worek trzykomorowy do żywienia pozajelitowego  do podawania obwodowo lub centralnie,  zawierający aminokwasy,  glukozę i emulsję tłuszczową (80% oleju z oliwek i 20% oleju sojowego). Zawartości azotu 5,4 g i energia niebiałkowa 780 kcal, objętośc 1500 ml.Stosunek energii pozabiałkowej do azotu 144</t>
  </si>
  <si>
    <t>Worek trzykomorowy do żywienia pozajelitowego  do podawania obwodowo lub centralnie,  zawierający aminokwasy,  glukozę i emulsję tłuszczową (80% oleju z oliwek i 20% oleju sojowego). Zawartości azotu 7,3 g i energia niebiałkowa 1040 kcal i energii całkowitej 1215 kcal, objętośc 2000 ml.Stosunek energii pozabiałkowej do azotu 142</t>
  </si>
  <si>
    <t>RAZEM</t>
  </si>
  <si>
    <t xml:space="preserve">data i podpis osoby upoważnionej do reprezentacji Wykonawcyj </t>
  </si>
  <si>
    <t>Formularz asortymentowo-cenowy</t>
  </si>
  <si>
    <t>Załącznik nr 1/4</t>
  </si>
  <si>
    <t>Część nr 4. ŻYWIENIE I PŁYNY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</si>
</sst>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3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3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 wrapText="1"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9" fontId="5" fillId="0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9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51" applyFont="1" applyFill="1" applyBorder="1" applyAlignment="1">
      <alignment horizontal="left" vertical="center"/>
      <protection/>
    </xf>
    <xf numFmtId="1" fontId="0" fillId="33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9" fontId="3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30"/>
  <sheetViews>
    <sheetView tabSelected="1" zoomScalePageLayoutView="0" workbookViewId="0" topLeftCell="A22">
      <selection activeCell="A1" sqref="A1"/>
    </sheetView>
  </sheetViews>
  <sheetFormatPr defaultColWidth="9.140625" defaultRowHeight="15"/>
  <cols>
    <col min="1" max="1" width="5.7109375" style="1" customWidth="1"/>
    <col min="2" max="2" width="45.140625" style="1" customWidth="1"/>
    <col min="3" max="3" width="7.57421875" style="1" customWidth="1"/>
    <col min="4" max="4" width="6.28125" style="1" customWidth="1"/>
    <col min="5" max="5" width="11.421875" style="1" customWidth="1"/>
    <col min="6" max="6" width="14.140625" style="1" customWidth="1"/>
    <col min="7" max="7" width="7.140625" style="2" customWidth="1"/>
    <col min="8" max="8" width="15.421875" style="1" customWidth="1"/>
    <col min="9" max="9" width="33.8515625" style="1" customWidth="1"/>
    <col min="10" max="124" width="9.140625" style="1" customWidth="1"/>
  </cols>
  <sheetData>
    <row r="1" spans="1:8" ht="26.25">
      <c r="A1" s="7"/>
      <c r="B1" s="8" t="s">
        <v>40</v>
      </c>
      <c r="C1" s="9"/>
      <c r="D1" s="10"/>
      <c r="E1" s="7"/>
      <c r="F1" s="7"/>
      <c r="G1" s="7"/>
      <c r="H1" s="7"/>
    </row>
    <row r="2" spans="1:8" ht="23.25">
      <c r="A2" s="7"/>
      <c r="B2" s="7"/>
      <c r="C2" s="41" t="s">
        <v>39</v>
      </c>
      <c r="D2" s="41"/>
      <c r="E2" s="41"/>
      <c r="F2" s="41"/>
      <c r="G2" s="41"/>
      <c r="H2" s="41"/>
    </row>
    <row r="3" spans="1:8" ht="21">
      <c r="A3" s="7"/>
      <c r="B3" s="7" t="s">
        <v>0</v>
      </c>
      <c r="C3" s="42" t="s">
        <v>41</v>
      </c>
      <c r="D3" s="42"/>
      <c r="E3" s="42"/>
      <c r="F3" s="42"/>
      <c r="G3" s="42"/>
      <c r="H3" s="42"/>
    </row>
    <row r="4" spans="1:8" ht="15">
      <c r="A4" s="7"/>
      <c r="B4" s="7" t="s">
        <v>1</v>
      </c>
      <c r="C4" s="9"/>
      <c r="D4" s="7"/>
      <c r="E4" s="7"/>
      <c r="F4" s="7"/>
      <c r="G4" s="7"/>
      <c r="H4" s="7"/>
    </row>
    <row r="5" spans="1:9" ht="51" customHeight="1">
      <c r="A5" s="31" t="s">
        <v>4</v>
      </c>
      <c r="B5" s="31" t="s">
        <v>5</v>
      </c>
      <c r="C5" s="31" t="s">
        <v>6</v>
      </c>
      <c r="D5" s="31" t="s">
        <v>7</v>
      </c>
      <c r="E5" s="32" t="s">
        <v>8</v>
      </c>
      <c r="F5" s="32" t="s">
        <v>9</v>
      </c>
      <c r="G5" s="33" t="s">
        <v>10</v>
      </c>
      <c r="H5" s="32" t="s">
        <v>11</v>
      </c>
      <c r="I5" s="34" t="s">
        <v>12</v>
      </c>
    </row>
    <row r="6" spans="1:124" s="40" customFormat="1" ht="18.75" customHeight="1">
      <c r="A6" s="35">
        <v>1</v>
      </c>
      <c r="B6" s="35">
        <v>2</v>
      </c>
      <c r="C6" s="35">
        <v>3</v>
      </c>
      <c r="D6" s="35">
        <v>4</v>
      </c>
      <c r="E6" s="36">
        <v>5</v>
      </c>
      <c r="F6" s="36" t="s">
        <v>13</v>
      </c>
      <c r="G6" s="37">
        <v>7</v>
      </c>
      <c r="H6" s="36" t="s">
        <v>14</v>
      </c>
      <c r="I6" s="38">
        <v>9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</row>
    <row r="7" spans="1:9" ht="27" customHeight="1">
      <c r="A7" s="14">
        <v>1</v>
      </c>
      <c r="B7" s="15" t="s">
        <v>15</v>
      </c>
      <c r="C7" s="16" t="s">
        <v>16</v>
      </c>
      <c r="D7" s="17">
        <v>100</v>
      </c>
      <c r="E7" s="18"/>
      <c r="F7" s="19">
        <f aca="true" t="shared" si="0" ref="F7:F23">D7*E7</f>
        <v>0</v>
      </c>
      <c r="G7" s="20">
        <v>0.08</v>
      </c>
      <c r="H7" s="19">
        <f aca="true" t="shared" si="1" ref="H7:H23">F7+F7*G7</f>
        <v>0</v>
      </c>
      <c r="I7" s="11" t="s">
        <v>3</v>
      </c>
    </row>
    <row r="8" spans="1:9" ht="31.5" customHeight="1">
      <c r="A8" s="14">
        <v>2</v>
      </c>
      <c r="B8" s="21" t="s">
        <v>17</v>
      </c>
      <c r="C8" s="16" t="s">
        <v>16</v>
      </c>
      <c r="D8" s="22">
        <v>240</v>
      </c>
      <c r="E8" s="19"/>
      <c r="F8" s="19">
        <f t="shared" si="0"/>
        <v>0</v>
      </c>
      <c r="G8" s="23">
        <v>0.08</v>
      </c>
      <c r="H8" s="19">
        <f t="shared" si="1"/>
        <v>0</v>
      </c>
      <c r="I8" s="11" t="s">
        <v>2</v>
      </c>
    </row>
    <row r="9" spans="1:9" ht="29.25" customHeight="1">
      <c r="A9" s="14">
        <v>3</v>
      </c>
      <c r="B9" s="21" t="s">
        <v>18</v>
      </c>
      <c r="C9" s="16" t="s">
        <v>16</v>
      </c>
      <c r="D9" s="22">
        <v>690</v>
      </c>
      <c r="E9" s="19"/>
      <c r="F9" s="19">
        <f t="shared" si="0"/>
        <v>0</v>
      </c>
      <c r="G9" s="23">
        <v>0.08</v>
      </c>
      <c r="H9" s="19">
        <f t="shared" si="1"/>
        <v>0</v>
      </c>
      <c r="I9" s="11" t="s">
        <v>2</v>
      </c>
    </row>
    <row r="10" spans="1:9" ht="29.25" customHeight="1">
      <c r="A10" s="14">
        <v>4</v>
      </c>
      <c r="B10" s="21" t="s">
        <v>19</v>
      </c>
      <c r="C10" s="16" t="s">
        <v>16</v>
      </c>
      <c r="D10" s="22">
        <v>320</v>
      </c>
      <c r="E10" s="19"/>
      <c r="F10" s="19">
        <f t="shared" si="0"/>
        <v>0</v>
      </c>
      <c r="G10" s="23">
        <v>0.08</v>
      </c>
      <c r="H10" s="19">
        <f t="shared" si="1"/>
        <v>0</v>
      </c>
      <c r="I10" s="11" t="s">
        <v>2</v>
      </c>
    </row>
    <row r="11" spans="1:127" s="3" customFormat="1" ht="18" customHeight="1">
      <c r="A11" s="14">
        <v>5</v>
      </c>
      <c r="B11" s="21" t="s">
        <v>20</v>
      </c>
      <c r="C11" s="16" t="s">
        <v>16</v>
      </c>
      <c r="D11" s="16">
        <v>260</v>
      </c>
      <c r="E11" s="19"/>
      <c r="F11" s="19">
        <f t="shared" si="0"/>
        <v>0</v>
      </c>
      <c r="G11" s="23">
        <v>0.08</v>
      </c>
      <c r="H11" s="19">
        <f t="shared" si="1"/>
        <v>0</v>
      </c>
      <c r="I11" s="11" t="s">
        <v>3</v>
      </c>
      <c r="DU11"/>
      <c r="DV11"/>
      <c r="DW11"/>
    </row>
    <row r="12" spans="1:9" ht="63" customHeight="1">
      <c r="A12" s="14">
        <v>6</v>
      </c>
      <c r="B12" s="15" t="s">
        <v>21</v>
      </c>
      <c r="C12" s="16" t="s">
        <v>16</v>
      </c>
      <c r="D12" s="17">
        <v>2</v>
      </c>
      <c r="E12" s="18"/>
      <c r="F12" s="19">
        <f t="shared" si="0"/>
        <v>0</v>
      </c>
      <c r="G12" s="20">
        <v>0.08</v>
      </c>
      <c r="H12" s="19">
        <f t="shared" si="1"/>
        <v>0</v>
      </c>
      <c r="I12" s="12" t="s">
        <v>22</v>
      </c>
    </row>
    <row r="13" spans="1:9" ht="101.25" customHeight="1">
      <c r="A13" s="14">
        <v>7</v>
      </c>
      <c r="B13" s="24" t="s">
        <v>23</v>
      </c>
      <c r="C13" s="25" t="s">
        <v>16</v>
      </c>
      <c r="D13" s="26">
        <v>10</v>
      </c>
      <c r="E13" s="27"/>
      <c r="F13" s="19">
        <f t="shared" si="0"/>
        <v>0</v>
      </c>
      <c r="G13" s="20">
        <v>0.08</v>
      </c>
      <c r="H13" s="19">
        <f t="shared" si="1"/>
        <v>0</v>
      </c>
      <c r="I13" s="13" t="s">
        <v>24</v>
      </c>
    </row>
    <row r="14" spans="1:9" ht="25.5" customHeight="1">
      <c r="A14" s="14">
        <v>8</v>
      </c>
      <c r="B14" s="28" t="s">
        <v>25</v>
      </c>
      <c r="C14" s="16" t="s">
        <v>16</v>
      </c>
      <c r="D14" s="17">
        <v>500</v>
      </c>
      <c r="E14" s="19"/>
      <c r="F14" s="19">
        <f t="shared" si="0"/>
        <v>0</v>
      </c>
      <c r="G14" s="23">
        <v>0.08</v>
      </c>
      <c r="H14" s="19">
        <f t="shared" si="1"/>
        <v>0</v>
      </c>
      <c r="I14" s="11" t="s">
        <v>2</v>
      </c>
    </row>
    <row r="15" spans="1:9" ht="32.25" customHeight="1">
      <c r="A15" s="14">
        <v>9</v>
      </c>
      <c r="B15" s="28" t="s">
        <v>26</v>
      </c>
      <c r="C15" s="16" t="s">
        <v>16</v>
      </c>
      <c r="D15" s="17">
        <v>76</v>
      </c>
      <c r="E15" s="19"/>
      <c r="F15" s="19">
        <f t="shared" si="0"/>
        <v>0</v>
      </c>
      <c r="G15" s="23">
        <v>0.08</v>
      </c>
      <c r="H15" s="19">
        <f t="shared" si="1"/>
        <v>0</v>
      </c>
      <c r="I15" s="11" t="s">
        <v>2</v>
      </c>
    </row>
    <row r="16" spans="1:9" ht="57.75" customHeight="1">
      <c r="A16" s="14">
        <v>10</v>
      </c>
      <c r="B16" s="29" t="s">
        <v>27</v>
      </c>
      <c r="C16" s="16" t="s">
        <v>16</v>
      </c>
      <c r="D16" s="17">
        <v>250</v>
      </c>
      <c r="E16" s="18"/>
      <c r="F16" s="19">
        <f t="shared" si="0"/>
        <v>0</v>
      </c>
      <c r="G16" s="20">
        <v>0.08</v>
      </c>
      <c r="H16" s="19">
        <f t="shared" si="1"/>
        <v>0</v>
      </c>
      <c r="I16" s="12" t="s">
        <v>28</v>
      </c>
    </row>
    <row r="17" spans="1:9" ht="23.25" customHeight="1">
      <c r="A17" s="14">
        <v>11</v>
      </c>
      <c r="B17" s="30" t="s">
        <v>29</v>
      </c>
      <c r="C17" s="16" t="s">
        <v>16</v>
      </c>
      <c r="D17" s="16">
        <v>405</v>
      </c>
      <c r="E17" s="19"/>
      <c r="F17" s="19">
        <f t="shared" si="0"/>
        <v>0</v>
      </c>
      <c r="G17" s="23">
        <v>0.08</v>
      </c>
      <c r="H17" s="19">
        <f t="shared" si="1"/>
        <v>0</v>
      </c>
      <c r="I17" s="11" t="s">
        <v>30</v>
      </c>
    </row>
    <row r="18" spans="1:9" ht="144" customHeight="1">
      <c r="A18" s="14">
        <v>12</v>
      </c>
      <c r="B18" s="15" t="s">
        <v>31</v>
      </c>
      <c r="C18" s="16" t="s">
        <v>16</v>
      </c>
      <c r="D18" s="17">
        <v>10</v>
      </c>
      <c r="E18" s="18"/>
      <c r="F18" s="19">
        <f t="shared" si="0"/>
        <v>0</v>
      </c>
      <c r="G18" s="20">
        <v>0.08</v>
      </c>
      <c r="H18" s="19">
        <f t="shared" si="1"/>
        <v>0</v>
      </c>
      <c r="I18" s="12" t="s">
        <v>22</v>
      </c>
    </row>
    <row r="19" spans="1:9" ht="122.25" customHeight="1">
      <c r="A19" s="14">
        <v>13</v>
      </c>
      <c r="B19" s="15" t="s">
        <v>32</v>
      </c>
      <c r="C19" s="16" t="s">
        <v>16</v>
      </c>
      <c r="D19" s="17">
        <v>10</v>
      </c>
      <c r="E19" s="18"/>
      <c r="F19" s="19">
        <f t="shared" si="0"/>
        <v>0</v>
      </c>
      <c r="G19" s="20">
        <v>0.08</v>
      </c>
      <c r="H19" s="19">
        <f t="shared" si="1"/>
        <v>0</v>
      </c>
      <c r="I19" s="12" t="s">
        <v>22</v>
      </c>
    </row>
    <row r="20" spans="1:9" ht="132.75" customHeight="1">
      <c r="A20" s="14">
        <v>14</v>
      </c>
      <c r="B20" s="15" t="s">
        <v>33</v>
      </c>
      <c r="C20" s="16" t="s">
        <v>16</v>
      </c>
      <c r="D20" s="17">
        <v>61</v>
      </c>
      <c r="E20" s="18"/>
      <c r="F20" s="19">
        <f t="shared" si="0"/>
        <v>0</v>
      </c>
      <c r="G20" s="20">
        <v>0.08</v>
      </c>
      <c r="H20" s="19">
        <f t="shared" si="1"/>
        <v>0</v>
      </c>
      <c r="I20" s="12" t="s">
        <v>22</v>
      </c>
    </row>
    <row r="21" spans="1:9" ht="135.75" customHeight="1">
      <c r="A21" s="14">
        <v>15</v>
      </c>
      <c r="B21" s="15" t="s">
        <v>34</v>
      </c>
      <c r="C21" s="16" t="s">
        <v>16</v>
      </c>
      <c r="D21" s="17">
        <v>10</v>
      </c>
      <c r="E21" s="18"/>
      <c r="F21" s="19">
        <f t="shared" si="0"/>
        <v>0</v>
      </c>
      <c r="G21" s="20">
        <v>0.08</v>
      </c>
      <c r="H21" s="19">
        <f t="shared" si="1"/>
        <v>0</v>
      </c>
      <c r="I21" s="12" t="s">
        <v>22</v>
      </c>
    </row>
    <row r="22" spans="1:9" ht="142.5" customHeight="1">
      <c r="A22" s="14">
        <v>16</v>
      </c>
      <c r="B22" s="15" t="s">
        <v>35</v>
      </c>
      <c r="C22" s="16" t="s">
        <v>16</v>
      </c>
      <c r="D22" s="17">
        <v>10</v>
      </c>
      <c r="E22" s="18"/>
      <c r="F22" s="19">
        <f t="shared" si="0"/>
        <v>0</v>
      </c>
      <c r="G22" s="20">
        <v>0.08</v>
      </c>
      <c r="H22" s="19">
        <f t="shared" si="1"/>
        <v>0</v>
      </c>
      <c r="I22" s="12" t="s">
        <v>22</v>
      </c>
    </row>
    <row r="23" spans="1:9" ht="147.75" customHeight="1">
      <c r="A23" s="14">
        <v>17</v>
      </c>
      <c r="B23" s="15" t="s">
        <v>36</v>
      </c>
      <c r="C23" s="16" t="s">
        <v>16</v>
      </c>
      <c r="D23" s="17">
        <v>10</v>
      </c>
      <c r="E23" s="18"/>
      <c r="F23" s="19">
        <f t="shared" si="0"/>
        <v>0</v>
      </c>
      <c r="G23" s="20">
        <v>0.08</v>
      </c>
      <c r="H23" s="19">
        <f t="shared" si="1"/>
        <v>0</v>
      </c>
      <c r="I23" s="12" t="s">
        <v>22</v>
      </c>
    </row>
    <row r="24" spans="1:8" ht="15">
      <c r="A24" s="4"/>
      <c r="E24" s="5" t="s">
        <v>37</v>
      </c>
      <c r="F24" s="6">
        <f>SUM(F7:F23)</f>
        <v>0</v>
      </c>
      <c r="G24" s="5"/>
      <c r="H24" s="6">
        <f>SUM(H7:H23)</f>
        <v>0</v>
      </c>
    </row>
    <row r="30" ht="15">
      <c r="G30" s="2" t="s">
        <v>38</v>
      </c>
    </row>
  </sheetData>
  <sheetProtection selectLockedCells="1" selectUnlockedCells="1"/>
  <mergeCells count="2">
    <mergeCell ref="C2:H2"/>
    <mergeCell ref="C3:H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2017-04-27T14:04:37Z</dcterms:modified>
  <cp:category/>
  <cp:version/>
  <cp:contentType/>
  <cp:contentStatus/>
</cp:coreProperties>
</file>