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<sst xmlns="http://schemas.openxmlformats.org/spreadsheetml/2006/main" count="100" uniqueCount="62">
  <si>
    <t>………………………………………………………………………………………</t>
  </si>
  <si>
    <t>Nazwa Wykonawcy</t>
  </si>
  <si>
    <t>KOD CPV 33631400-6 antybiotyki i śr. chemioterapeutyczne do uzytku dermatologicznego</t>
  </si>
  <si>
    <t>KOD CPV 33651100-9 środki antybakteryjne do użytku ogólnoustrojowego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</si>
  <si>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</si>
  <si>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</si>
  <si>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</si>
  <si>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</si>
  <si>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</si>
  <si>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</si>
  <si>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</si>
  <si>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</si>
  <si>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kody CPV</t>
  </si>
  <si>
    <t>6=4*5</t>
  </si>
  <si>
    <t>8=6+VAT</t>
  </si>
  <si>
    <t>1.</t>
  </si>
  <si>
    <t>AMOXICILLIN 1G x 20 tabl.</t>
  </si>
  <si>
    <t>opak.</t>
  </si>
  <si>
    <t>2.</t>
  </si>
  <si>
    <t>AMOXICILLIN ET ACIDUM CLAVULANIC 0,875G+0,125G x 14 TABL.</t>
  </si>
  <si>
    <t>3.</t>
  </si>
  <si>
    <t>AMOXICILLIN ET ACIDUM CLAVULANIC PROSZEK DO SPORZ. ROZTW. DO INF. 0,5G+0,1G x 1FIOL.</t>
  </si>
  <si>
    <t>4.</t>
  </si>
  <si>
    <t>AMOXICILLIN ET ACIDUM CLAVULANIC PROSZEK DO SPORZ. ROZTW. DO INF. 1G+0,2G x 1FIOL.</t>
  </si>
  <si>
    <t>5.</t>
  </si>
  <si>
    <t>AMPICILIN PROSZEK DO SPORZ. ROZTW. DO WSTRZ. 1 G x 1 FIOL.</t>
  </si>
  <si>
    <t>6.</t>
  </si>
  <si>
    <t>AMPICILIN PROSZEK DO SPORZ. ROZTW. DO WSTRZ. 2 G x 1 FIOL.</t>
  </si>
  <si>
    <t>7.</t>
  </si>
  <si>
    <t>AMPICILIN PROSZEK DO SPORZ. ROZTW. DO WSTRZ. 500 MG x 1 FIOL.</t>
  </si>
  <si>
    <t>8.</t>
  </si>
  <si>
    <t>CEFAZOLIN PROSZEK DO SPORZ. ROZTW. DO WSTRZ. 1G x 1 AMPUŁKA</t>
  </si>
  <si>
    <t>9.</t>
  </si>
  <si>
    <t>CEFOTAXIME PROSZEK DO SPORZ. ROZTW. DO WSTRZ. 1G x 1FIOL.</t>
  </si>
  <si>
    <t>10.</t>
  </si>
  <si>
    <t>CEFUROXIME 0,5G x 10 TABL.</t>
  </si>
  <si>
    <t>11.</t>
  </si>
  <si>
    <t xml:space="preserve">CEFUROXIME PROSZEK DO SPORZ. ROZTW. DO INF. 0,75G x 1 FIOL. </t>
  </si>
  <si>
    <t>12.</t>
  </si>
  <si>
    <t xml:space="preserve">CEFUROXIME PROSZEK DO SPORZ. ROZTW. DO INF. 1,5G x 1 FIOL. </t>
  </si>
  <si>
    <t>13.</t>
  </si>
  <si>
    <t>CLARITHROMYCIN PROSZEK DO SPORZ. ROZTW. DO INF.  0,5 G x 1 FIOL.</t>
  </si>
  <si>
    <t>14.</t>
  </si>
  <si>
    <t>CLOXACILLIN  PROSZEK DO SPORZ ROZTW. DO WSTRZ. 1G x 1 AMPUŁKA</t>
  </si>
  <si>
    <t>15.</t>
  </si>
  <si>
    <t>COLISTIMETHATE SODIUM PROSZEK DO SPRZ. ROZTW. DO WSTRZ. 1000000J.M.x 20 AMP.</t>
  </si>
  <si>
    <t>16.</t>
  </si>
  <si>
    <t>DOXYCYCLINE  INJ. 0,1 G/5 ML. x 10 FIOL.</t>
  </si>
  <si>
    <t>17.</t>
  </si>
  <si>
    <t>DOXYCYCLINE 0,1 G x 10 KAPS.</t>
  </si>
  <si>
    <t>18.</t>
  </si>
  <si>
    <t>GENTAMICIN INJ. 0,08G/2ML x 10 AMPUŁEK</t>
  </si>
  <si>
    <t>19.</t>
  </si>
  <si>
    <t>PENICILLINUM CRYST. 1 000 000 INJ. X 1 FIOL.</t>
  </si>
  <si>
    <t>20.</t>
  </si>
  <si>
    <t>PENICILLINUM CRYST. 3 000 000 INJ. X 1 FIOL.</t>
  </si>
  <si>
    <t>Razem:</t>
  </si>
  <si>
    <t>data i podpis osoby uprawnionej do reprezentacji Wykonawcy</t>
  </si>
  <si>
    <t>CPV 33651100-9 środki antybakteryjne do użytku ogólnoustrojowego</t>
  </si>
  <si>
    <t>Załącznik nr 1/5</t>
  </si>
  <si>
    <t>Formularz asortymentowo-cenowy</t>
  </si>
  <si>
    <t>Część nr 5. - ANTYBIOTYKI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</si>
</sst>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0" fontId="0" fillId="0" borderId="12" xfId="0" applyBorder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3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4" borderId="12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164" fontId="0" fillId="0" borderId="10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22" fillId="0" borderId="0" xfId="0" applyFont="1" applyAlignment="1">
      <alignment/>
    </xf>
    <xf numFmtId="164" fontId="0" fillId="0" borderId="17" xfId="0" applyNumberFormat="1" applyFont="1" applyFill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5"/>
  <sheetViews>
    <sheetView tabSelected="1" zoomScale="86" zoomScaleNormal="86" zoomScalePageLayoutView="0" workbookViewId="0" topLeftCell="A1">
      <selection activeCell="K16" sqref="K16"/>
    </sheetView>
  </sheetViews>
  <sheetFormatPr defaultColWidth="9.140625" defaultRowHeight="15"/>
  <cols>
    <col min="1" max="1" width="5.7109375" style="0" customWidth="1"/>
    <col min="2" max="2" width="73.8515625" style="0" customWidth="1"/>
    <col min="3" max="3" width="5.57421875" style="0" customWidth="1"/>
    <col min="4" max="4" width="6.28125" style="0" customWidth="1"/>
    <col min="5" max="5" width="10.57421875" style="0" customWidth="1"/>
    <col min="6" max="6" width="15.7109375" style="0" customWidth="1"/>
    <col min="7" max="7" width="9.28125" style="0" customWidth="1"/>
    <col min="8" max="8" width="15.57421875" style="0" customWidth="1"/>
    <col min="9" max="9" width="65.8515625" style="0" customWidth="1"/>
  </cols>
  <sheetData>
    <row r="1" spans="3:4" ht="15">
      <c r="C1" s="1"/>
      <c r="D1" s="1"/>
    </row>
    <row r="2" spans="2:7" ht="21">
      <c r="B2" s="31" t="s">
        <v>59</v>
      </c>
      <c r="D2" s="36" t="s">
        <v>60</v>
      </c>
      <c r="E2" s="36"/>
      <c r="F2" s="36"/>
      <c r="G2" s="37"/>
    </row>
    <row r="3" spans="4:7" ht="21">
      <c r="D3" s="38" t="s">
        <v>61</v>
      </c>
      <c r="E3" s="38"/>
      <c r="F3" s="38"/>
      <c r="G3" s="38"/>
    </row>
    <row r="4" ht="15">
      <c r="B4" t="s">
        <v>0</v>
      </c>
    </row>
    <row r="5" ht="15">
      <c r="B5" t="s">
        <v>1</v>
      </c>
    </row>
    <row r="6" ht="15">
      <c r="B6" t="s">
        <v>2</v>
      </c>
    </row>
    <row r="7" ht="15">
      <c r="B7" t="s">
        <v>3</v>
      </c>
    </row>
    <row r="8" spans="1:128" s="4" customFormat="1" ht="37.5" customHeight="1">
      <c r="A8" s="2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26" t="s">
        <v>11</v>
      </c>
      <c r="I8" s="29" t="s">
        <v>12</v>
      </c>
      <c r="DU8" s="5"/>
      <c r="DV8" s="5"/>
      <c r="DW8" s="5"/>
      <c r="DX8" s="5"/>
    </row>
    <row r="9" spans="1:128" s="4" customFormat="1" ht="17.25" customHeight="1">
      <c r="A9" s="2">
        <v>1</v>
      </c>
      <c r="B9" s="3">
        <v>2</v>
      </c>
      <c r="C9" s="3">
        <v>3</v>
      </c>
      <c r="D9" s="3">
        <v>4</v>
      </c>
      <c r="E9" s="3">
        <v>5</v>
      </c>
      <c r="F9" s="3" t="s">
        <v>13</v>
      </c>
      <c r="G9" s="3">
        <v>7</v>
      </c>
      <c r="H9" s="26" t="s">
        <v>14</v>
      </c>
      <c r="I9" s="29">
        <v>9</v>
      </c>
      <c r="DU9" s="5"/>
      <c r="DV9" s="5"/>
      <c r="DW9" s="5"/>
      <c r="DX9" s="5"/>
    </row>
    <row r="10" spans="1:9" ht="15">
      <c r="A10" s="6" t="s">
        <v>15</v>
      </c>
      <c r="B10" s="16" t="s">
        <v>16</v>
      </c>
      <c r="C10" s="7" t="s">
        <v>17</v>
      </c>
      <c r="D10" s="7">
        <v>10</v>
      </c>
      <c r="E10" s="21"/>
      <c r="F10" s="21">
        <f aca="true" t="shared" si="0" ref="F10:F29">D10*E10</f>
        <v>0</v>
      </c>
      <c r="G10" s="22">
        <v>0.08</v>
      </c>
      <c r="H10" s="27">
        <f aca="true" t="shared" si="1" ref="H10:H29">F10+F10*G10</f>
        <v>0</v>
      </c>
      <c r="I10" s="30" t="s">
        <v>58</v>
      </c>
    </row>
    <row r="11" spans="1:9" ht="15">
      <c r="A11" s="6" t="s">
        <v>18</v>
      </c>
      <c r="B11" s="17" t="s">
        <v>19</v>
      </c>
      <c r="C11" s="9" t="s">
        <v>17</v>
      </c>
      <c r="D11" s="9">
        <v>30</v>
      </c>
      <c r="E11" s="23"/>
      <c r="F11" s="21">
        <f t="shared" si="0"/>
        <v>0</v>
      </c>
      <c r="G11" s="22">
        <v>0.08</v>
      </c>
      <c r="H11" s="27">
        <f t="shared" si="1"/>
        <v>0</v>
      </c>
      <c r="I11" s="30" t="s">
        <v>58</v>
      </c>
    </row>
    <row r="12" spans="1:9" ht="30">
      <c r="A12" s="6" t="s">
        <v>20</v>
      </c>
      <c r="B12" s="17" t="s">
        <v>21</v>
      </c>
      <c r="C12" s="9" t="s">
        <v>17</v>
      </c>
      <c r="D12" s="9">
        <v>330</v>
      </c>
      <c r="E12" s="23"/>
      <c r="F12" s="21">
        <f t="shared" si="0"/>
        <v>0</v>
      </c>
      <c r="G12" s="22">
        <v>0.08</v>
      </c>
      <c r="H12" s="27">
        <f t="shared" si="1"/>
        <v>0</v>
      </c>
      <c r="I12" s="30" t="s">
        <v>58</v>
      </c>
    </row>
    <row r="13" spans="1:9" ht="30">
      <c r="A13" s="6" t="s">
        <v>22</v>
      </c>
      <c r="B13" s="17" t="s">
        <v>23</v>
      </c>
      <c r="C13" s="9" t="s">
        <v>17</v>
      </c>
      <c r="D13" s="9">
        <v>2350</v>
      </c>
      <c r="E13" s="23"/>
      <c r="F13" s="21">
        <f t="shared" si="0"/>
        <v>0</v>
      </c>
      <c r="G13" s="22">
        <v>0.08</v>
      </c>
      <c r="H13" s="27">
        <f t="shared" si="1"/>
        <v>0</v>
      </c>
      <c r="I13" s="30" t="s">
        <v>58</v>
      </c>
    </row>
    <row r="14" spans="1:9" ht="15">
      <c r="A14" s="6" t="s">
        <v>24</v>
      </c>
      <c r="B14" s="18" t="s">
        <v>25</v>
      </c>
      <c r="C14" s="9" t="s">
        <v>17</v>
      </c>
      <c r="D14" s="9">
        <v>1450</v>
      </c>
      <c r="E14" s="23"/>
      <c r="F14" s="21">
        <f t="shared" si="0"/>
        <v>0</v>
      </c>
      <c r="G14" s="22">
        <v>0.08</v>
      </c>
      <c r="H14" s="27">
        <f t="shared" si="1"/>
        <v>0</v>
      </c>
      <c r="I14" s="30" t="s">
        <v>58</v>
      </c>
    </row>
    <row r="15" spans="1:9" ht="15">
      <c r="A15" s="6" t="s">
        <v>26</v>
      </c>
      <c r="B15" s="18" t="s">
        <v>27</v>
      </c>
      <c r="C15" s="9" t="s">
        <v>17</v>
      </c>
      <c r="D15" s="9">
        <v>600</v>
      </c>
      <c r="E15" s="23"/>
      <c r="F15" s="21">
        <f t="shared" si="0"/>
        <v>0</v>
      </c>
      <c r="G15" s="22">
        <v>0.08</v>
      </c>
      <c r="H15" s="27">
        <f t="shared" si="1"/>
        <v>0</v>
      </c>
      <c r="I15" s="30" t="s">
        <v>58</v>
      </c>
    </row>
    <row r="16" spans="1:9" ht="15">
      <c r="A16" s="6" t="s">
        <v>28</v>
      </c>
      <c r="B16" s="18" t="s">
        <v>29</v>
      </c>
      <c r="C16" s="9" t="s">
        <v>17</v>
      </c>
      <c r="D16" s="9">
        <v>600</v>
      </c>
      <c r="E16" s="23"/>
      <c r="F16" s="21">
        <f t="shared" si="0"/>
        <v>0</v>
      </c>
      <c r="G16" s="22">
        <v>0.08</v>
      </c>
      <c r="H16" s="27">
        <f t="shared" si="1"/>
        <v>0</v>
      </c>
      <c r="I16" s="30" t="s">
        <v>58</v>
      </c>
    </row>
    <row r="17" spans="1:9" ht="15">
      <c r="A17" s="6" t="s">
        <v>30</v>
      </c>
      <c r="B17" s="8" t="s">
        <v>31</v>
      </c>
      <c r="C17" s="9" t="s">
        <v>17</v>
      </c>
      <c r="D17" s="10">
        <v>1550</v>
      </c>
      <c r="E17" s="23"/>
      <c r="F17" s="21">
        <f t="shared" si="0"/>
        <v>0</v>
      </c>
      <c r="G17" s="24">
        <v>0.08</v>
      </c>
      <c r="H17" s="28">
        <f t="shared" si="1"/>
        <v>0</v>
      </c>
      <c r="I17" s="30" t="s">
        <v>58</v>
      </c>
    </row>
    <row r="18" spans="1:9" ht="15">
      <c r="A18" s="6" t="s">
        <v>32</v>
      </c>
      <c r="B18" s="19" t="s">
        <v>33</v>
      </c>
      <c r="C18" s="9" t="s">
        <v>17</v>
      </c>
      <c r="D18" s="7">
        <v>250</v>
      </c>
      <c r="E18" s="23"/>
      <c r="F18" s="21">
        <f t="shared" si="0"/>
        <v>0</v>
      </c>
      <c r="G18" s="22">
        <v>0.08</v>
      </c>
      <c r="H18" s="27">
        <f t="shared" si="1"/>
        <v>0</v>
      </c>
      <c r="I18" s="30" t="s">
        <v>58</v>
      </c>
    </row>
    <row r="19" spans="1:9" ht="15">
      <c r="A19" s="6" t="s">
        <v>34</v>
      </c>
      <c r="B19" s="19" t="s">
        <v>35</v>
      </c>
      <c r="C19" s="9" t="s">
        <v>17</v>
      </c>
      <c r="D19" s="10">
        <v>35</v>
      </c>
      <c r="E19" s="23"/>
      <c r="F19" s="21">
        <f t="shared" si="0"/>
        <v>0</v>
      </c>
      <c r="G19" s="22">
        <v>0.08</v>
      </c>
      <c r="H19" s="27">
        <f t="shared" si="1"/>
        <v>0</v>
      </c>
      <c r="I19" s="30" t="s">
        <v>58</v>
      </c>
    </row>
    <row r="20" spans="1:9" ht="15">
      <c r="A20" s="6" t="s">
        <v>36</v>
      </c>
      <c r="B20" s="19" t="s">
        <v>37</v>
      </c>
      <c r="C20" s="9" t="s">
        <v>17</v>
      </c>
      <c r="D20" s="7">
        <v>70</v>
      </c>
      <c r="E20" s="23"/>
      <c r="F20" s="21">
        <f t="shared" si="0"/>
        <v>0</v>
      </c>
      <c r="G20" s="22">
        <v>0.08</v>
      </c>
      <c r="H20" s="27">
        <f t="shared" si="1"/>
        <v>0</v>
      </c>
      <c r="I20" s="30" t="s">
        <v>58</v>
      </c>
    </row>
    <row r="21" spans="1:128" s="11" customFormat="1" ht="15">
      <c r="A21" s="6" t="s">
        <v>38</v>
      </c>
      <c r="B21" s="19" t="s">
        <v>39</v>
      </c>
      <c r="C21" s="9" t="s">
        <v>17</v>
      </c>
      <c r="D21" s="9">
        <v>5450</v>
      </c>
      <c r="E21" s="23"/>
      <c r="F21" s="21">
        <f t="shared" si="0"/>
        <v>0</v>
      </c>
      <c r="G21" s="22">
        <v>0.08</v>
      </c>
      <c r="H21" s="27">
        <f t="shared" si="1"/>
        <v>0</v>
      </c>
      <c r="I21" s="30" t="s">
        <v>58</v>
      </c>
      <c r="DU21"/>
      <c r="DV21"/>
      <c r="DW21"/>
      <c r="DX21"/>
    </row>
    <row r="22" spans="1:9" ht="15">
      <c r="A22" s="6" t="s">
        <v>40</v>
      </c>
      <c r="B22" s="18" t="s">
        <v>41</v>
      </c>
      <c r="C22" s="9" t="s">
        <v>17</v>
      </c>
      <c r="D22" s="9">
        <v>10</v>
      </c>
      <c r="E22" s="23"/>
      <c r="F22" s="21">
        <f t="shared" si="0"/>
        <v>0</v>
      </c>
      <c r="G22" s="33">
        <v>0.08</v>
      </c>
      <c r="H22" s="27">
        <f t="shared" si="1"/>
        <v>0</v>
      </c>
      <c r="I22" s="30" t="s">
        <v>58</v>
      </c>
    </row>
    <row r="23" spans="1:9" ht="15" customHeight="1">
      <c r="A23" s="6" t="s">
        <v>42</v>
      </c>
      <c r="B23" s="8" t="s">
        <v>43</v>
      </c>
      <c r="C23" s="9" t="s">
        <v>17</v>
      </c>
      <c r="D23" s="10">
        <v>10</v>
      </c>
      <c r="E23" s="23"/>
      <c r="F23" s="27">
        <f t="shared" si="0"/>
        <v>0</v>
      </c>
      <c r="G23" s="35">
        <v>0.08</v>
      </c>
      <c r="H23" s="32">
        <f t="shared" si="1"/>
        <v>0</v>
      </c>
      <c r="I23" s="30" t="s">
        <v>58</v>
      </c>
    </row>
    <row r="24" spans="1:9" ht="15">
      <c r="A24" s="6" t="s">
        <v>44</v>
      </c>
      <c r="B24" s="15" t="s">
        <v>45</v>
      </c>
      <c r="C24" s="9" t="s">
        <v>17</v>
      </c>
      <c r="D24" s="10">
        <v>1</v>
      </c>
      <c r="E24" s="23"/>
      <c r="F24" s="27">
        <f t="shared" si="0"/>
        <v>0</v>
      </c>
      <c r="G24" s="35">
        <v>0.08</v>
      </c>
      <c r="H24" s="32">
        <f t="shared" si="1"/>
        <v>0</v>
      </c>
      <c r="I24" s="30" t="s">
        <v>58</v>
      </c>
    </row>
    <row r="25" spans="1:9" ht="15">
      <c r="A25" s="6" t="s">
        <v>46</v>
      </c>
      <c r="B25" s="18" t="s">
        <v>47</v>
      </c>
      <c r="C25" s="9" t="s">
        <v>17</v>
      </c>
      <c r="D25" s="9">
        <v>20</v>
      </c>
      <c r="E25" s="23"/>
      <c r="F25" s="21">
        <f t="shared" si="0"/>
        <v>0</v>
      </c>
      <c r="G25" s="34">
        <v>0.08</v>
      </c>
      <c r="H25" s="27">
        <f t="shared" si="1"/>
        <v>0</v>
      </c>
      <c r="I25" s="30" t="s">
        <v>58</v>
      </c>
    </row>
    <row r="26" spans="1:9" ht="15">
      <c r="A26" s="6" t="s">
        <v>48</v>
      </c>
      <c r="B26" s="18" t="s">
        <v>49</v>
      </c>
      <c r="C26" s="9" t="s">
        <v>17</v>
      </c>
      <c r="D26" s="9">
        <v>40</v>
      </c>
      <c r="E26" s="25"/>
      <c r="F26" s="21">
        <f t="shared" si="0"/>
        <v>0</v>
      </c>
      <c r="G26" s="22">
        <v>0.08</v>
      </c>
      <c r="H26" s="27">
        <f t="shared" si="1"/>
        <v>0</v>
      </c>
      <c r="I26" s="30" t="s">
        <v>58</v>
      </c>
    </row>
    <row r="27" spans="1:9" ht="15">
      <c r="A27" s="6" t="s">
        <v>50</v>
      </c>
      <c r="B27" s="20" t="s">
        <v>51</v>
      </c>
      <c r="C27" s="9" t="s">
        <v>17</v>
      </c>
      <c r="D27" s="7">
        <v>32</v>
      </c>
      <c r="E27" s="23"/>
      <c r="F27" s="21">
        <f t="shared" si="0"/>
        <v>0</v>
      </c>
      <c r="G27" s="24">
        <v>0.08</v>
      </c>
      <c r="H27" s="28">
        <f t="shared" si="1"/>
        <v>0</v>
      </c>
      <c r="I27" s="30" t="s">
        <v>58</v>
      </c>
    </row>
    <row r="28" spans="1:9" ht="15">
      <c r="A28" s="6" t="s">
        <v>52</v>
      </c>
      <c r="B28" s="16" t="s">
        <v>53</v>
      </c>
      <c r="C28" s="7" t="s">
        <v>17</v>
      </c>
      <c r="D28" s="7">
        <v>10</v>
      </c>
      <c r="E28" s="21"/>
      <c r="F28" s="21">
        <f t="shared" si="0"/>
        <v>0</v>
      </c>
      <c r="G28" s="22">
        <v>0.08</v>
      </c>
      <c r="H28" s="27">
        <f t="shared" si="1"/>
        <v>0</v>
      </c>
      <c r="I28" s="30" t="s">
        <v>58</v>
      </c>
    </row>
    <row r="29" spans="1:9" ht="15">
      <c r="A29" s="6" t="s">
        <v>54</v>
      </c>
      <c r="B29" s="16" t="s">
        <v>55</v>
      </c>
      <c r="C29" s="7" t="s">
        <v>17</v>
      </c>
      <c r="D29" s="7">
        <v>90</v>
      </c>
      <c r="E29" s="21"/>
      <c r="F29" s="21">
        <f t="shared" si="0"/>
        <v>0</v>
      </c>
      <c r="G29" s="22">
        <v>0.08</v>
      </c>
      <c r="H29" s="27">
        <f t="shared" si="1"/>
        <v>0</v>
      </c>
      <c r="I29" s="30" t="s">
        <v>58</v>
      </c>
    </row>
    <row r="30" spans="1:9" ht="18.75">
      <c r="A30" s="12"/>
      <c r="B30" s="13" t="s">
        <v>56</v>
      </c>
      <c r="C30" s="12"/>
      <c r="D30" s="12"/>
      <c r="E30" s="12"/>
      <c r="F30" s="14">
        <f>SUM(F10:F29)</f>
        <v>0</v>
      </c>
      <c r="G30" s="12"/>
      <c r="H30" s="14">
        <f>SUM(H10:H29)</f>
        <v>0</v>
      </c>
      <c r="I30" s="30"/>
    </row>
    <row r="35" ht="15">
      <c r="H35" t="s">
        <v>57</v>
      </c>
    </row>
  </sheetData>
  <sheetProtection selectLockedCells="1" selectUnlockedCells="1"/>
  <mergeCells count="1">
    <mergeCell ref="D3:G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2018-04-03T09:10:41Z</dcterms:modified>
  <cp:category/>
  <cp:version/>
  <cp:contentType/>
  <cp:contentStatus/>
</cp:coreProperties>
</file>