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1280" windowHeight="6810" activeTab="0"/>
  </bookViews>
  <sheets>
    <sheet name="Środki czystości " sheetId="1" r:id="rId1"/>
  </sheets>
  <definedNames>
    <definedName name="_xlnm.Print_Area" localSheetId="0">'Środki czystości '!$A$2:$I$69</definedName>
    <definedName name="_xlnm.Print_Titles" localSheetId="0">'Środki czystości '!$20:$23</definedName>
  </definedNames>
  <calcPr fullCalcOnLoad="1"/>
</workbook>
</file>

<file path=xl/sharedStrings.xml><?xml version="1.0" encoding="utf-8"?>
<sst xmlns="http://schemas.openxmlformats.org/spreadsheetml/2006/main" count="102" uniqueCount="70">
  <si>
    <t>Pieczątka</t>
  </si>
  <si>
    <t>Data</t>
  </si>
  <si>
    <t>szt.</t>
  </si>
  <si>
    <t>ilość zamówiona</t>
  </si>
  <si>
    <t>% VAT</t>
  </si>
  <si>
    <t>Razem WARTOŚĆ:</t>
  </si>
  <si>
    <t>LP.</t>
  </si>
  <si>
    <t>..........................................................................................</t>
  </si>
  <si>
    <t>(podpis i pieczęć Wykonawcy)</t>
  </si>
  <si>
    <t>Opis przedmiotu zamówienia</t>
  </si>
  <si>
    <t xml:space="preserve">Łącznie wartość netto </t>
  </si>
  <si>
    <t>Łącznie  wartość brutto</t>
  </si>
  <si>
    <t>Cena  jednostkowa netto</t>
  </si>
  <si>
    <t>Jedn. miary</t>
  </si>
  <si>
    <t>op.</t>
  </si>
  <si>
    <t>Rękawice do prac ogrodowych szmaciane z podgumowaniem tzn. „wampirki”</t>
  </si>
  <si>
    <t>Ścierka podłogowa o wymiarach nie mniejszych niż 70 cm x 80 cm, Luz</t>
  </si>
  <si>
    <t>Komplet do WC ( szczotka plus pojemnik plastikowy stojący)</t>
  </si>
  <si>
    <t>kpl.</t>
  </si>
  <si>
    <t>Kij do mopa drewniany z gwintem</t>
  </si>
  <si>
    <t>Szczotka plus szufelka komplet</t>
  </si>
  <si>
    <t xml:space="preserve">Szczotka do szorowania ręcznego tzw. Żelasko, duża, rozmiar: 12 cm </t>
  </si>
  <si>
    <t xml:space="preserve">Mop, supełkowy, płaski, wymiary: 50 x 13 cm; </t>
  </si>
  <si>
    <t>Mop, supełkowy, płaski, wymiary: 40 x 10 cm</t>
  </si>
  <si>
    <t>Pasta BHP do mycia rąk. Do usuwania szczególnie silnych zabrudzeń, spowodowanych przede wszystkim przez substancje nierozpuszczalne w wodzie, substancje przemysłowe na bazie pigmentów i tłuszczów.</t>
  </si>
  <si>
    <t>Szczotka do szorowania ryżowa na kij. Rodzaj oprawy: drewno; wymiary oprawy: długość 225mm, szerokość 68 mm; rodzaj surowca: basyna (ryż)</t>
  </si>
  <si>
    <t>Żyletki do golenia, wykonane z platynowej nierdzewnej stali; Pakowanie po 5 szt.</t>
  </si>
  <si>
    <t>Miska plastikowa okrągłą, o średnicy 28 cm</t>
  </si>
  <si>
    <t>Kosz pedałowy, wykonany z plastiku o pojemności 25 litrów</t>
  </si>
  <si>
    <t>Baterie R6 AA, alkaliczne, pakowane po 4 szt.</t>
  </si>
  <si>
    <t>Baterie R3 AAA, alkaliczne, pakowane po 4 szt.</t>
  </si>
  <si>
    <t>Baterie R14, alkaliczne, pakowane po 2 szt.</t>
  </si>
  <si>
    <t>dot. zaproszenia do składania ofert na: „Sukcesywną dostawę środków czystości dla Prudnickiego Centrum Medycznego S.A. w Prudniku</t>
  </si>
  <si>
    <t>ZAMAWIAJĄCY</t>
  </si>
  <si>
    <t>WYKONAWCA:</t>
  </si>
  <si>
    <t xml:space="preserve">  Nazwa:  ................................................................................................................................................................................</t>
  </si>
  <si>
    <r>
      <t>Telefon: ...........................................................   Fax:  …………………………………………….…………..............</t>
    </r>
    <r>
      <rPr>
        <i/>
        <sz val="11"/>
        <rFont val="Calibri"/>
        <family val="2"/>
      </rPr>
      <t xml:space="preserve">  </t>
    </r>
  </si>
  <si>
    <t>……………………………..</t>
  </si>
  <si>
    <t xml:space="preserve">                data </t>
  </si>
  <si>
    <t>UWAGA:</t>
  </si>
  <si>
    <t>Oferujemy wykonanie przedmiotu zamówienia  Zaproszenia do składania ofert za cenę:</t>
  </si>
  <si>
    <t>W przypadku zaproponowania w ofercie produktów równoważnych Zamawiający wymaga dołączenia do oferty 1 fabrycznie zamknietego opakowania produktu równoważnego w celu przeprowadzenia komisyjnej oceny spełniania przez dany produkt wymagań Zamawiajacego. Przekazana próbka podlega całkowitemu zużyciu.</t>
  </si>
  <si>
    <t>NA WYKONANIE ZAMÓWIENIA O WARTOŚCI PONIŻEJ 30 000 EURO</t>
  </si>
  <si>
    <t>Wiadro plastikowe z przykrywką; pojemność 10 litrów</t>
  </si>
  <si>
    <t>Płyn nabłyszczającyndo zmywarek ,pojemność 0,5L</t>
  </si>
  <si>
    <t>Sól do zmywarek ,pojemność 1kg</t>
  </si>
  <si>
    <t>Środki czystości - 24 miesiące</t>
  </si>
  <si>
    <r>
      <t xml:space="preserve">Proszek do czyszczenia powierzchni ceramicznych </t>
    </r>
    <r>
      <rPr>
        <b/>
        <sz val="9"/>
        <rFont val="Calibri"/>
        <family val="2"/>
      </rPr>
      <t>Waga: 0,5 kg</t>
    </r>
  </si>
  <si>
    <r>
      <t xml:space="preserve">Płyn do mycia naczyń, zagęszczony, skutecznie usuwający tłuszcz i silne zabrudzenia  </t>
    </r>
    <r>
      <rPr>
        <b/>
        <sz val="9"/>
        <rFont val="Calibri"/>
        <family val="2"/>
      </rPr>
      <t>Pojemność: 5 litrów</t>
    </r>
  </si>
  <si>
    <r>
      <t xml:space="preserve">Ręczniki papierowe dwuwarstwowe białe kuchenne, rolki musza zawierać tuleje, której wyciągnięcie umożliwia odwijanie papieru ze środka rolki. </t>
    </r>
    <r>
      <rPr>
        <b/>
        <sz val="9"/>
        <rFont val="Calibri"/>
        <family val="2"/>
      </rPr>
      <t>Pakowane po 2 szt.</t>
    </r>
  </si>
  <si>
    <r>
      <t>Ścierka do wycierania kurzu o wymiarach minimum 37 cm x 33 cm.</t>
    </r>
    <r>
      <rPr>
        <b/>
        <sz val="9"/>
        <rFont val="Calibri"/>
        <family val="2"/>
      </rPr>
      <t xml:space="preserve"> Pakowane po 3 szt.</t>
    </r>
  </si>
  <si>
    <r>
      <t xml:space="preserve">Jednorazowa maszynka do golenia, podwójne ostrze, z paskiem nawilżającym; </t>
    </r>
    <r>
      <rPr>
        <b/>
        <sz val="9"/>
        <rFont val="Calibri"/>
        <family val="2"/>
      </rPr>
      <t>Pakowane po 10 szt.</t>
    </r>
  </si>
  <si>
    <r>
      <t xml:space="preserve">Mydło antybakteryjne z lanoliną (w płynie) </t>
    </r>
    <r>
      <rPr>
        <sz val="9"/>
        <rFont val="Calibri"/>
        <family val="2"/>
      </rPr>
      <t xml:space="preserve"> Zawierające łagodne składniki myjące, substancje antybakteryjne, lanolinę, substancje nawilżające i pielęgnujące skórę - PH neutralne dla skóry - nie powodujące wysuszenia i podrażnień skóry - przeznaczone do częstego stosowania - posiadające atest PZH, przebadane dermatologicznie i mikrobiologicznie; </t>
    </r>
    <r>
      <rPr>
        <b/>
        <sz val="9"/>
        <rFont val="Calibri"/>
        <family val="2"/>
      </rPr>
      <t>Pojemność: 5 litrów</t>
    </r>
  </si>
  <si>
    <r>
      <t xml:space="preserve">Środek do udrożniania instalacji sanitarnych w żelu; rozpuszczający wszelkie osady tłuszczowe, odpadki kuchenne, włosy oraz inne substancje organiczne, </t>
    </r>
    <r>
      <rPr>
        <b/>
        <sz val="9"/>
        <rFont val="Calibri"/>
        <family val="2"/>
      </rPr>
      <t>Pojemność: 1000 ml</t>
    </r>
  </si>
  <si>
    <r>
      <t xml:space="preserve">Mleczko do czyszczenia zabrudzonych powierzchni kuchennych, glazury, terakoty, nie rysujące powierzchni, zawierające łagodny komponent zapachowy. </t>
    </r>
    <r>
      <rPr>
        <b/>
        <sz val="9"/>
        <rFont val="Calibri"/>
        <family val="2"/>
      </rPr>
      <t>Pojemność: 700 ml</t>
    </r>
  </si>
  <si>
    <r>
      <t xml:space="preserve">Papier toaletowy do dozowników, rolka o wymiarach średnicy 19 cm typu długość papieru w rolce ok. 135mb </t>
    </r>
    <r>
      <rPr>
        <u val="single"/>
        <sz val="9"/>
        <rFont val="Calibri"/>
        <family val="2"/>
      </rPr>
      <t>+</t>
    </r>
    <r>
      <rPr>
        <sz val="9"/>
        <rFont val="Calibri"/>
        <family val="2"/>
      </rPr>
      <t xml:space="preserve">  5%.                              </t>
    </r>
    <r>
      <rPr>
        <b/>
        <sz val="9"/>
        <rFont val="Calibri"/>
        <family val="2"/>
      </rPr>
      <t>Pakowany po 12 szt.</t>
    </r>
  </si>
  <si>
    <r>
      <t xml:space="preserve">Proszek do prania dla dzieci, posiadający atest instytutu matki i dziecka, </t>
    </r>
    <r>
      <rPr>
        <b/>
        <sz val="9"/>
        <rFont val="Calibri"/>
        <family val="2"/>
      </rPr>
      <t>waga: 1,5 kg</t>
    </r>
  </si>
  <si>
    <r>
      <t>Proszek do prania , przeznaczony zarówno do prania ręcznego jak i w pralkach wirnikowych i automatycznych.</t>
    </r>
    <r>
      <rPr>
        <b/>
        <sz val="9"/>
        <rFont val="Calibri"/>
        <family val="2"/>
      </rPr>
      <t xml:space="preserve"> Waga: 0,40 kg.</t>
    </r>
  </si>
  <si>
    <t xml:space="preserve">Mydło w kostce, waga: 100g,  </t>
  </si>
  <si>
    <t>Bagietki higieniczne; 200 szt. w opakowaniu</t>
  </si>
  <si>
    <t>Tabletki do zmywania naczyń w zmywarkach.Wymagane właściwośći: czyści, nabłyszcza, chroni szkło i stal nierdzewną przed matowieniem zabezpiecza przed osadzaniem się kamienia minimum 40 tab.x 20g. w opakowaniu.</t>
  </si>
  <si>
    <t>Papier toaletowy 55% białości,1-warstwowy,gramatura 27g/m2,średnica 100mm, szerokość 97mm, długość 25m, 200 listków, 8 rolek w pakiecie.</t>
  </si>
  <si>
    <t>Bateria CR 2032-3V, 20 mm x 3,2mm, alkaiczna ,typu guzikowego</t>
  </si>
  <si>
    <r>
      <t>w trybie art. 4 pkt. 8 ustawy prawo zamówień publicznych  (</t>
    </r>
    <r>
      <rPr>
        <sz val="11"/>
        <color indexed="8"/>
        <rFont val="Calibri"/>
        <family val="2"/>
      </rPr>
      <t>Dz. U. z 2017r. poz. 1579, z późn. zm.)</t>
    </r>
  </si>
  <si>
    <t>Prudnickie Centrum Medyczne S. A. w Prudniku ul. Szpitalna 14, 48-200 Prudnik</t>
  </si>
  <si>
    <t>NIP: ……………………………………………………..…. REGON:...................................................................</t>
  </si>
  <si>
    <t>Adres:  ................................................................................................................................................................................</t>
  </si>
  <si>
    <t xml:space="preserve">         </t>
  </si>
  <si>
    <t>FORMULARZ ASORTYMENTOWO-CENOWY</t>
  </si>
  <si>
    <t>Załącznik nr 2 do Zaproszenia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</si>
</sst>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d/mm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\ &quot;zł&quot;"/>
    <numFmt numFmtId="181" formatCode="#,##0.00\ _z_ł"/>
    <numFmt numFmtId="182" formatCode="#,##0.00\ &quot;zł&quot;"/>
    <numFmt numFmtId="183" formatCode="[$-415]d\ mmmm\ yyyy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b/>
      <sz val="22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b/>
      <sz val="9"/>
      <name val="Arial CE"/>
      <family val="2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u val="single"/>
      <sz val="12"/>
      <name val="Calibri"/>
      <family val="2"/>
    </font>
    <font>
      <i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u val="single"/>
      <sz val="9"/>
      <name val="Calibri"/>
      <family val="2"/>
    </font>
    <font>
      <b/>
      <sz val="12"/>
      <name val="Segoe UI Semilight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8"/>
      <name val="Calibri"/>
      <family val="2"/>
    </font>
    <font>
      <b/>
      <i/>
      <sz val="12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color indexed="8"/>
      <name val="Times New Roman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4" fontId="40" fillId="0" borderId="0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4" fontId="40" fillId="0" borderId="0" xfId="0" applyNumberFormat="1" applyFont="1" applyAlignment="1">
      <alignment vertical="center"/>
    </xf>
    <xf numFmtId="182" fontId="41" fillId="0" borderId="0" xfId="0" applyNumberFormat="1" applyFont="1" applyBorder="1" applyAlignment="1">
      <alignment/>
    </xf>
    <xf numFmtId="0" fontId="42" fillId="0" borderId="0" xfId="0" applyFont="1" applyAlignment="1">
      <alignment horizontal="right" vertical="center"/>
    </xf>
    <xf numFmtId="9" fontId="65" fillId="0" borderId="1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182" fontId="40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6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21" fillId="0" borderId="10" xfId="0" applyFont="1" applyBorder="1" applyAlignment="1">
      <alignment vertical="center"/>
    </xf>
    <xf numFmtId="2" fontId="21" fillId="0" borderId="10" xfId="0" applyNumberFormat="1" applyFont="1" applyBorder="1" applyAlignment="1">
      <alignment vertical="center"/>
    </xf>
    <xf numFmtId="182" fontId="21" fillId="0" borderId="10" xfId="0" applyNumberFormat="1" applyFont="1" applyBorder="1" applyAlignment="1">
      <alignment vertical="center"/>
    </xf>
    <xf numFmtId="9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0" fontId="21" fillId="33" borderId="10" xfId="0" applyFont="1" applyFill="1" applyBorder="1" applyAlignment="1">
      <alignment vertical="center" wrapText="1"/>
    </xf>
    <xf numFmtId="0" fontId="23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8</xdr:row>
      <xdr:rowOff>76200</xdr:rowOff>
    </xdr:from>
    <xdr:to>
      <xdr:col>10</xdr:col>
      <xdr:colOff>9525</xdr:colOff>
      <xdr:row>13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10575" y="1800225"/>
          <a:ext cx="186690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 Pieczęć Wykonawcy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68"/>
  <sheetViews>
    <sheetView tabSelected="1" zoomScaleSheetLayoutView="75" zoomScalePageLayoutView="0" workbookViewId="0" topLeftCell="A1">
      <selection activeCell="K57" sqref="K57"/>
    </sheetView>
  </sheetViews>
  <sheetFormatPr defaultColWidth="9.00390625" defaultRowHeight="12.75"/>
  <cols>
    <col min="1" max="1" width="5.375" style="1" customWidth="1"/>
    <col min="2" max="2" width="69.625" style="1" customWidth="1"/>
    <col min="3" max="3" width="7.125" style="1" customWidth="1"/>
    <col min="4" max="4" width="8.875" style="1" customWidth="1"/>
    <col min="5" max="5" width="12.375" style="1" customWidth="1"/>
    <col min="6" max="6" width="9.875" style="1" customWidth="1"/>
    <col min="7" max="7" width="7.625" style="1" customWidth="1"/>
    <col min="8" max="8" width="13.875" style="1" customWidth="1"/>
    <col min="9" max="9" width="0.37109375" style="1" hidden="1" customWidth="1"/>
    <col min="10" max="10" width="0.2421875" style="1" hidden="1" customWidth="1"/>
    <col min="11" max="16384" width="9.125" style="1" customWidth="1"/>
  </cols>
  <sheetData>
    <row r="1" spans="6:8" ht="9.75" customHeight="1">
      <c r="F1" s="9"/>
      <c r="G1" s="9"/>
      <c r="H1" s="9"/>
    </row>
    <row r="2" spans="4:8" s="7" customFormat="1" ht="18" customHeight="1">
      <c r="D2" s="8"/>
      <c r="E2" s="8"/>
      <c r="F2" s="42"/>
      <c r="G2" s="43" t="s">
        <v>69</v>
      </c>
      <c r="H2" s="24"/>
    </row>
    <row r="3" spans="1:8" s="7" customFormat="1" ht="18" customHeight="1">
      <c r="A3" s="46" t="s">
        <v>68</v>
      </c>
      <c r="B3" s="46"/>
      <c r="C3" s="46"/>
      <c r="D3" s="46"/>
      <c r="E3" s="46"/>
      <c r="F3" s="46"/>
      <c r="G3" s="46"/>
      <c r="H3" s="46"/>
    </row>
    <row r="4" spans="1:8" s="7" customFormat="1" ht="18" customHeight="1">
      <c r="A4" s="46" t="s">
        <v>42</v>
      </c>
      <c r="B4" s="46"/>
      <c r="C4" s="46"/>
      <c r="D4" s="46"/>
      <c r="E4" s="46"/>
      <c r="F4" s="46"/>
      <c r="G4" s="46"/>
      <c r="H4" s="46"/>
    </row>
    <row r="5" spans="1:8" s="7" customFormat="1" ht="18" customHeight="1">
      <c r="A5" s="28"/>
      <c r="B5" s="28"/>
      <c r="C5" s="30" t="s">
        <v>63</v>
      </c>
      <c r="D5" s="28"/>
      <c r="E5" s="28"/>
      <c r="F5" s="28"/>
      <c r="G5" s="28"/>
      <c r="H5" s="28"/>
    </row>
    <row r="6" spans="1:8" s="7" customFormat="1" ht="18" customHeight="1">
      <c r="A6" s="28"/>
      <c r="B6" s="28"/>
      <c r="C6" s="33" t="s">
        <v>32</v>
      </c>
      <c r="D6" s="28"/>
      <c r="E6" s="28"/>
      <c r="F6" s="28"/>
      <c r="G6" s="28"/>
      <c r="H6" s="28"/>
    </row>
    <row r="7" spans="1:8" s="7" customFormat="1" ht="18" customHeight="1">
      <c r="A7" s="28"/>
      <c r="B7" s="31" t="s">
        <v>33</v>
      </c>
      <c r="C7" s="28"/>
      <c r="D7" s="28"/>
      <c r="E7" s="28"/>
      <c r="F7" s="28"/>
      <c r="G7" s="28"/>
      <c r="H7" s="28"/>
    </row>
    <row r="8" spans="1:8" s="7" customFormat="1" ht="18" customHeight="1">
      <c r="A8" s="28"/>
      <c r="B8" s="29" t="s">
        <v>64</v>
      </c>
      <c r="C8" s="28"/>
      <c r="D8" s="28"/>
      <c r="E8" s="28"/>
      <c r="F8" s="28"/>
      <c r="G8" s="28"/>
      <c r="H8" s="28"/>
    </row>
    <row r="9" spans="1:8" s="7" customFormat="1" ht="18" customHeight="1">
      <c r="A9" s="28"/>
      <c r="B9" s="32" t="s">
        <v>34</v>
      </c>
      <c r="C9" s="28"/>
      <c r="D9" s="28"/>
      <c r="E9" s="28"/>
      <c r="F9" s="28"/>
      <c r="G9" s="28"/>
      <c r="H9" s="28"/>
    </row>
    <row r="10" spans="1:8" s="7" customFormat="1" ht="18" customHeight="1">
      <c r="A10" s="28"/>
      <c r="B10" s="29"/>
      <c r="C10" s="28"/>
      <c r="D10" s="28"/>
      <c r="E10" s="28"/>
      <c r="F10" s="28"/>
      <c r="G10" s="28"/>
      <c r="H10" s="28"/>
    </row>
    <row r="11" spans="1:8" s="7" customFormat="1" ht="18" customHeight="1">
      <c r="A11" s="28"/>
      <c r="B11" s="29" t="s">
        <v>35</v>
      </c>
      <c r="C11" s="28"/>
      <c r="D11" s="28"/>
      <c r="E11" s="28"/>
      <c r="F11" s="28"/>
      <c r="G11" s="28"/>
      <c r="H11" s="28"/>
    </row>
    <row r="12" spans="1:8" s="7" customFormat="1" ht="18" customHeight="1">
      <c r="A12" s="28"/>
      <c r="B12" s="29" t="s">
        <v>66</v>
      </c>
      <c r="C12" s="28"/>
      <c r="D12" s="28"/>
      <c r="E12" s="28"/>
      <c r="F12" s="28"/>
      <c r="G12" s="28"/>
      <c r="H12" s="28"/>
    </row>
    <row r="13" spans="1:8" s="7" customFormat="1" ht="18" customHeight="1">
      <c r="A13" s="28"/>
      <c r="B13" s="29" t="s">
        <v>67</v>
      </c>
      <c r="C13" s="28"/>
      <c r="D13" s="28"/>
      <c r="E13" s="28"/>
      <c r="F13" s="28"/>
      <c r="G13" s="28"/>
      <c r="H13" s="28"/>
    </row>
    <row r="14" spans="1:8" s="7" customFormat="1" ht="18" customHeight="1">
      <c r="A14" s="28"/>
      <c r="B14" s="29" t="s">
        <v>65</v>
      </c>
      <c r="C14" s="28"/>
      <c r="D14" s="28"/>
      <c r="E14" s="28"/>
      <c r="F14" s="28"/>
      <c r="G14" s="28"/>
      <c r="H14" s="28"/>
    </row>
    <row r="15" spans="1:8" s="7" customFormat="1" ht="18" customHeight="1">
      <c r="A15" s="28"/>
      <c r="B15" s="29" t="s">
        <v>36</v>
      </c>
      <c r="C15" s="28"/>
      <c r="D15" s="28"/>
      <c r="E15" s="28"/>
      <c r="F15" s="28"/>
      <c r="G15" s="28"/>
      <c r="H15" s="28"/>
    </row>
    <row r="16" spans="1:8" s="7" customFormat="1" ht="18" customHeight="1">
      <c r="A16" s="28"/>
      <c r="B16" s="29"/>
      <c r="C16" s="28"/>
      <c r="D16" s="28"/>
      <c r="E16" s="28"/>
      <c r="F16" s="28"/>
      <c r="G16" s="28"/>
      <c r="H16" s="28"/>
    </row>
    <row r="17" spans="1:8" s="7" customFormat="1" ht="18" customHeight="1">
      <c r="A17" s="28"/>
      <c r="B17" s="29" t="s">
        <v>40</v>
      </c>
      <c r="C17" s="28"/>
      <c r="D17" s="28"/>
      <c r="E17" s="28"/>
      <c r="F17" s="28"/>
      <c r="G17" s="28"/>
      <c r="H17" s="28"/>
    </row>
    <row r="18" spans="1:8" ht="21" customHeight="1">
      <c r="A18" s="51" t="s">
        <v>46</v>
      </c>
      <c r="B18" s="51"/>
      <c r="C18" s="51"/>
      <c r="D18" s="51"/>
      <c r="E18" s="51"/>
      <c r="F18" s="51"/>
      <c r="G18" s="51"/>
      <c r="H18" s="51"/>
    </row>
    <row r="19" spans="2:8" ht="3.75" customHeight="1">
      <c r="B19" s="3"/>
      <c r="C19" s="3"/>
      <c r="D19" s="3"/>
      <c r="E19" s="3"/>
      <c r="F19" s="4"/>
      <c r="G19" s="4"/>
      <c r="H19" s="2"/>
    </row>
    <row r="20" spans="1:8" s="10" customFormat="1" ht="15" customHeight="1">
      <c r="A20" s="52" t="s">
        <v>6</v>
      </c>
      <c r="B20" s="45" t="s">
        <v>9</v>
      </c>
      <c r="C20" s="45" t="s">
        <v>13</v>
      </c>
      <c r="D20" s="45" t="s">
        <v>3</v>
      </c>
      <c r="E20" s="45" t="s">
        <v>12</v>
      </c>
      <c r="F20" s="45" t="s">
        <v>10</v>
      </c>
      <c r="G20" s="45" t="s">
        <v>4</v>
      </c>
      <c r="H20" s="45" t="s">
        <v>11</v>
      </c>
    </row>
    <row r="21" spans="1:8" s="10" customFormat="1" ht="15" customHeight="1">
      <c r="A21" s="52"/>
      <c r="B21" s="45"/>
      <c r="C21" s="45"/>
      <c r="D21" s="45"/>
      <c r="E21" s="45"/>
      <c r="F21" s="45"/>
      <c r="G21" s="45"/>
      <c r="H21" s="45"/>
    </row>
    <row r="22" spans="1:158" s="10" customFormat="1" ht="27.75" customHeight="1">
      <c r="A22" s="52"/>
      <c r="B22" s="45"/>
      <c r="C22" s="45"/>
      <c r="D22" s="45"/>
      <c r="E22" s="45"/>
      <c r="F22" s="45"/>
      <c r="G22" s="45"/>
      <c r="H22" s="45"/>
      <c r="I22" s="11"/>
      <c r="J22" s="11"/>
      <c r="K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</row>
    <row r="23" spans="1:158" s="21" customFormat="1" ht="15" customHeight="1">
      <c r="A23" s="18">
        <v>1</v>
      </c>
      <c r="C23" s="19">
        <v>3</v>
      </c>
      <c r="D23" s="19">
        <v>4</v>
      </c>
      <c r="E23" s="19">
        <v>5</v>
      </c>
      <c r="F23" s="19">
        <v>6</v>
      </c>
      <c r="G23" s="19">
        <v>7</v>
      </c>
      <c r="H23" s="19">
        <v>8</v>
      </c>
      <c r="I23" s="20"/>
      <c r="J23" s="20"/>
      <c r="K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</row>
    <row r="24" spans="1:158" s="21" customFormat="1" ht="24">
      <c r="A24" s="18">
        <v>1</v>
      </c>
      <c r="B24" s="39" t="s">
        <v>48</v>
      </c>
      <c r="C24" s="39" t="s">
        <v>2</v>
      </c>
      <c r="D24" s="35">
        <v>120</v>
      </c>
      <c r="E24" s="36"/>
      <c r="F24" s="37">
        <f>D24*E24</f>
        <v>0</v>
      </c>
      <c r="G24" s="38">
        <v>0.23</v>
      </c>
      <c r="H24" s="27">
        <f>(F24*23%)+F24</f>
        <v>0</v>
      </c>
      <c r="I24" s="20"/>
      <c r="J24" s="20"/>
      <c r="K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</row>
    <row r="25" spans="1:158" s="21" customFormat="1" ht="60">
      <c r="A25" s="18">
        <v>2</v>
      </c>
      <c r="B25" s="39" t="s">
        <v>52</v>
      </c>
      <c r="C25" s="39" t="s">
        <v>2</v>
      </c>
      <c r="D25" s="35">
        <v>80</v>
      </c>
      <c r="E25" s="36"/>
      <c r="F25" s="37">
        <f aca="true" t="shared" si="0" ref="F25:F58">D25*E25</f>
        <v>0</v>
      </c>
      <c r="G25" s="38">
        <v>0.23</v>
      </c>
      <c r="H25" s="27">
        <f aca="true" t="shared" si="1" ref="H25:H58">(F25*23%)+F25</f>
        <v>0</v>
      </c>
      <c r="I25" s="20"/>
      <c r="J25" s="20"/>
      <c r="K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</row>
    <row r="26" spans="1:158" s="21" customFormat="1" ht="36">
      <c r="A26" s="18">
        <v>3</v>
      </c>
      <c r="B26" s="39" t="s">
        <v>53</v>
      </c>
      <c r="C26" s="39" t="s">
        <v>2</v>
      </c>
      <c r="D26" s="35">
        <v>90</v>
      </c>
      <c r="E26" s="36"/>
      <c r="F26" s="37">
        <f t="shared" si="0"/>
        <v>0</v>
      </c>
      <c r="G26" s="38">
        <v>0.23</v>
      </c>
      <c r="H26" s="27">
        <f t="shared" si="1"/>
        <v>0</v>
      </c>
      <c r="I26" s="20"/>
      <c r="J26" s="20"/>
      <c r="K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</row>
    <row r="27" spans="1:158" s="21" customFormat="1" ht="15">
      <c r="A27" s="18">
        <v>4</v>
      </c>
      <c r="B27" s="39" t="s">
        <v>47</v>
      </c>
      <c r="C27" s="39" t="s">
        <v>2</v>
      </c>
      <c r="D27" s="35">
        <v>120</v>
      </c>
      <c r="E27" s="36"/>
      <c r="F27" s="37">
        <f t="shared" si="0"/>
        <v>0</v>
      </c>
      <c r="G27" s="38">
        <v>0.23</v>
      </c>
      <c r="H27" s="27">
        <f t="shared" si="1"/>
        <v>0</v>
      </c>
      <c r="I27" s="20"/>
      <c r="J27" s="20"/>
      <c r="K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</row>
    <row r="28" spans="1:158" s="21" customFormat="1" ht="24">
      <c r="A28" s="18">
        <v>5</v>
      </c>
      <c r="B28" s="39" t="s">
        <v>54</v>
      </c>
      <c r="C28" s="39" t="s">
        <v>2</v>
      </c>
      <c r="D28" s="35">
        <v>160</v>
      </c>
      <c r="E28" s="36"/>
      <c r="F28" s="37">
        <f t="shared" si="0"/>
        <v>0</v>
      </c>
      <c r="G28" s="38">
        <v>0.23</v>
      </c>
      <c r="H28" s="27">
        <f t="shared" si="1"/>
        <v>0</v>
      </c>
      <c r="I28" s="20"/>
      <c r="J28" s="20"/>
      <c r="K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</row>
    <row r="29" spans="1:158" s="21" customFormat="1" ht="24">
      <c r="A29" s="18">
        <v>6</v>
      </c>
      <c r="B29" s="39" t="s">
        <v>55</v>
      </c>
      <c r="C29" s="35" t="s">
        <v>14</v>
      </c>
      <c r="D29" s="35">
        <v>30</v>
      </c>
      <c r="E29" s="36"/>
      <c r="F29" s="37">
        <f t="shared" si="0"/>
        <v>0</v>
      </c>
      <c r="G29" s="38">
        <v>0.23</v>
      </c>
      <c r="H29" s="27">
        <f t="shared" si="1"/>
        <v>0</v>
      </c>
      <c r="I29" s="20"/>
      <c r="J29" s="20"/>
      <c r="K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</row>
    <row r="30" spans="1:158" s="21" customFormat="1" ht="24">
      <c r="A30" s="18">
        <v>7</v>
      </c>
      <c r="B30" s="39" t="s">
        <v>49</v>
      </c>
      <c r="C30" s="40" t="s">
        <v>14</v>
      </c>
      <c r="D30" s="35">
        <v>270</v>
      </c>
      <c r="E30" s="36"/>
      <c r="F30" s="37">
        <f t="shared" si="0"/>
        <v>0</v>
      </c>
      <c r="G30" s="38">
        <v>0.23</v>
      </c>
      <c r="H30" s="27">
        <f t="shared" si="1"/>
        <v>0</v>
      </c>
      <c r="I30" s="20"/>
      <c r="J30" s="20"/>
      <c r="K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</row>
    <row r="31" spans="1:158" s="21" customFormat="1" ht="15">
      <c r="A31" s="18">
        <v>8</v>
      </c>
      <c r="B31" s="39" t="s">
        <v>15</v>
      </c>
      <c r="C31" s="39" t="s">
        <v>2</v>
      </c>
      <c r="D31" s="35">
        <v>220</v>
      </c>
      <c r="E31" s="36"/>
      <c r="F31" s="37">
        <f t="shared" si="0"/>
        <v>0</v>
      </c>
      <c r="G31" s="38">
        <v>0.23</v>
      </c>
      <c r="H31" s="27">
        <f t="shared" si="1"/>
        <v>0</v>
      </c>
      <c r="I31" s="20"/>
      <c r="J31" s="20"/>
      <c r="K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</row>
    <row r="32" spans="1:158" s="21" customFormat="1" ht="15">
      <c r="A32" s="18">
        <v>9</v>
      </c>
      <c r="B32" s="39" t="s">
        <v>50</v>
      </c>
      <c r="C32" s="40" t="s">
        <v>14</v>
      </c>
      <c r="D32" s="35">
        <v>1400</v>
      </c>
      <c r="E32" s="36"/>
      <c r="F32" s="37">
        <f t="shared" si="0"/>
        <v>0</v>
      </c>
      <c r="G32" s="38">
        <v>0.23</v>
      </c>
      <c r="H32" s="27">
        <f t="shared" si="1"/>
        <v>0</v>
      </c>
      <c r="I32" s="20"/>
      <c r="J32" s="20"/>
      <c r="K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</row>
    <row r="33" spans="1:158" s="21" customFormat="1" ht="15">
      <c r="A33" s="18">
        <v>10</v>
      </c>
      <c r="B33" s="39" t="s">
        <v>16</v>
      </c>
      <c r="C33" s="39" t="s">
        <v>2</v>
      </c>
      <c r="D33" s="35">
        <v>10</v>
      </c>
      <c r="E33" s="36"/>
      <c r="F33" s="37">
        <f t="shared" si="0"/>
        <v>0</v>
      </c>
      <c r="G33" s="38">
        <v>0.23</v>
      </c>
      <c r="H33" s="27">
        <f t="shared" si="1"/>
        <v>0</v>
      </c>
      <c r="I33" s="20"/>
      <c r="J33" s="20"/>
      <c r="K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</row>
    <row r="34" spans="1:158" s="21" customFormat="1" ht="15">
      <c r="A34" s="18">
        <v>11</v>
      </c>
      <c r="B34" s="39" t="s">
        <v>17</v>
      </c>
      <c r="C34" s="39" t="s">
        <v>18</v>
      </c>
      <c r="D34" s="39">
        <v>10</v>
      </c>
      <c r="E34" s="36"/>
      <c r="F34" s="37">
        <f t="shared" si="0"/>
        <v>0</v>
      </c>
      <c r="G34" s="38">
        <v>0.23</v>
      </c>
      <c r="H34" s="27">
        <f t="shared" si="1"/>
        <v>0</v>
      </c>
      <c r="I34" s="20"/>
      <c r="J34" s="20"/>
      <c r="K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</row>
    <row r="35" spans="1:158" s="21" customFormat="1" ht="15">
      <c r="A35" s="18">
        <v>12</v>
      </c>
      <c r="B35" s="35" t="s">
        <v>19</v>
      </c>
      <c r="C35" s="39" t="s">
        <v>2</v>
      </c>
      <c r="D35" s="39">
        <v>5</v>
      </c>
      <c r="E35" s="36"/>
      <c r="F35" s="37">
        <f t="shared" si="0"/>
        <v>0</v>
      </c>
      <c r="G35" s="38">
        <v>0.23</v>
      </c>
      <c r="H35" s="27">
        <f t="shared" si="1"/>
        <v>0</v>
      </c>
      <c r="I35" s="20"/>
      <c r="J35" s="20"/>
      <c r="K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</row>
    <row r="36" spans="1:158" s="21" customFormat="1" ht="15">
      <c r="A36" s="18">
        <v>13</v>
      </c>
      <c r="B36" s="35" t="s">
        <v>20</v>
      </c>
      <c r="C36" s="39" t="s">
        <v>18</v>
      </c>
      <c r="D36" s="39">
        <v>20</v>
      </c>
      <c r="E36" s="36"/>
      <c r="F36" s="37">
        <f t="shared" si="0"/>
        <v>0</v>
      </c>
      <c r="G36" s="38">
        <v>0.23</v>
      </c>
      <c r="H36" s="27">
        <f t="shared" si="1"/>
        <v>0</v>
      </c>
      <c r="I36" s="20"/>
      <c r="J36" s="20"/>
      <c r="K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</row>
    <row r="37" spans="1:158" s="21" customFormat="1" ht="15">
      <c r="A37" s="18">
        <v>14</v>
      </c>
      <c r="B37" s="39" t="s">
        <v>56</v>
      </c>
      <c r="C37" s="39" t="s">
        <v>2</v>
      </c>
      <c r="D37" s="39">
        <v>170</v>
      </c>
      <c r="E37" s="36"/>
      <c r="F37" s="37">
        <f t="shared" si="0"/>
        <v>0</v>
      </c>
      <c r="G37" s="38">
        <v>0.23</v>
      </c>
      <c r="H37" s="27">
        <f t="shared" si="1"/>
        <v>0</v>
      </c>
      <c r="I37" s="20"/>
      <c r="J37" s="20"/>
      <c r="K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</row>
    <row r="38" spans="1:158" s="21" customFormat="1" ht="24">
      <c r="A38" s="18">
        <v>15</v>
      </c>
      <c r="B38" s="39" t="s">
        <v>57</v>
      </c>
      <c r="C38" s="39" t="s">
        <v>2</v>
      </c>
      <c r="D38" s="39">
        <v>60</v>
      </c>
      <c r="E38" s="36"/>
      <c r="F38" s="37">
        <f t="shared" si="0"/>
        <v>0</v>
      </c>
      <c r="G38" s="38">
        <v>0.23</v>
      </c>
      <c r="H38" s="27">
        <f t="shared" si="1"/>
        <v>0</v>
      </c>
      <c r="I38" s="20"/>
      <c r="J38" s="20"/>
      <c r="K38" s="23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</row>
    <row r="39" spans="1:158" s="21" customFormat="1" ht="15">
      <c r="A39" s="18">
        <v>16</v>
      </c>
      <c r="B39" s="39" t="s">
        <v>21</v>
      </c>
      <c r="C39" s="39" t="s">
        <v>2</v>
      </c>
      <c r="D39" s="39">
        <v>20</v>
      </c>
      <c r="E39" s="36"/>
      <c r="F39" s="37">
        <f t="shared" si="0"/>
        <v>0</v>
      </c>
      <c r="G39" s="38">
        <v>0.23</v>
      </c>
      <c r="H39" s="27">
        <f t="shared" si="1"/>
        <v>0</v>
      </c>
      <c r="I39" s="20"/>
      <c r="J39" s="20"/>
      <c r="K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</row>
    <row r="40" spans="1:158" s="21" customFormat="1" ht="15">
      <c r="A40" s="18">
        <v>17</v>
      </c>
      <c r="B40" s="35" t="s">
        <v>58</v>
      </c>
      <c r="C40" s="39" t="s">
        <v>2</v>
      </c>
      <c r="D40" s="39">
        <v>10</v>
      </c>
      <c r="E40" s="36"/>
      <c r="F40" s="37">
        <f t="shared" si="0"/>
        <v>0</v>
      </c>
      <c r="G40" s="38">
        <v>0.23</v>
      </c>
      <c r="H40" s="27">
        <f t="shared" si="1"/>
        <v>0</v>
      </c>
      <c r="I40" s="20"/>
      <c r="J40" s="20"/>
      <c r="K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</row>
    <row r="41" spans="1:158" s="21" customFormat="1" ht="15">
      <c r="A41" s="18">
        <v>18</v>
      </c>
      <c r="B41" s="35" t="s">
        <v>59</v>
      </c>
      <c r="C41" s="39" t="s">
        <v>14</v>
      </c>
      <c r="D41" s="39">
        <v>48</v>
      </c>
      <c r="E41" s="36"/>
      <c r="F41" s="37">
        <f t="shared" si="0"/>
        <v>0</v>
      </c>
      <c r="G41" s="38">
        <v>0.23</v>
      </c>
      <c r="H41" s="27">
        <f t="shared" si="1"/>
        <v>0</v>
      </c>
      <c r="I41" s="20"/>
      <c r="J41" s="20"/>
      <c r="K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</row>
    <row r="42" spans="1:158" s="21" customFormat="1" ht="15">
      <c r="A42" s="18">
        <v>19</v>
      </c>
      <c r="B42" s="35" t="s">
        <v>22</v>
      </c>
      <c r="C42" s="39" t="s">
        <v>2</v>
      </c>
      <c r="D42" s="39">
        <v>120</v>
      </c>
      <c r="E42" s="36"/>
      <c r="F42" s="37">
        <f t="shared" si="0"/>
        <v>0</v>
      </c>
      <c r="G42" s="38">
        <v>0.23</v>
      </c>
      <c r="H42" s="27">
        <f t="shared" si="1"/>
        <v>0</v>
      </c>
      <c r="I42" s="20"/>
      <c r="J42" s="20"/>
      <c r="K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</row>
    <row r="43" spans="1:158" s="21" customFormat="1" ht="15">
      <c r="A43" s="18">
        <v>20</v>
      </c>
      <c r="B43" s="35" t="s">
        <v>23</v>
      </c>
      <c r="C43" s="39" t="s">
        <v>2</v>
      </c>
      <c r="D43" s="39">
        <v>120</v>
      </c>
      <c r="E43" s="36"/>
      <c r="F43" s="37">
        <f t="shared" si="0"/>
        <v>0</v>
      </c>
      <c r="G43" s="38">
        <v>0.23</v>
      </c>
      <c r="H43" s="27">
        <f t="shared" si="1"/>
        <v>0</v>
      </c>
      <c r="I43" s="20"/>
      <c r="J43" s="20"/>
      <c r="K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</row>
    <row r="44" spans="1:158" s="21" customFormat="1" ht="36">
      <c r="A44" s="18">
        <v>21</v>
      </c>
      <c r="B44" s="39" t="s">
        <v>24</v>
      </c>
      <c r="C44" s="39" t="s">
        <v>2</v>
      </c>
      <c r="D44" s="39">
        <v>40</v>
      </c>
      <c r="E44" s="36"/>
      <c r="F44" s="37">
        <f t="shared" si="0"/>
        <v>0</v>
      </c>
      <c r="G44" s="38">
        <v>0.23</v>
      </c>
      <c r="H44" s="27">
        <f t="shared" si="1"/>
        <v>0</v>
      </c>
      <c r="I44" s="20"/>
      <c r="J44" s="20"/>
      <c r="K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</row>
    <row r="45" spans="1:158" s="21" customFormat="1" ht="24">
      <c r="A45" s="18">
        <v>22</v>
      </c>
      <c r="B45" s="39" t="s">
        <v>51</v>
      </c>
      <c r="C45" s="39" t="s">
        <v>14</v>
      </c>
      <c r="D45" s="39">
        <v>20</v>
      </c>
      <c r="E45" s="36"/>
      <c r="F45" s="37">
        <f t="shared" si="0"/>
        <v>0</v>
      </c>
      <c r="G45" s="38">
        <v>0.23</v>
      </c>
      <c r="H45" s="27">
        <f t="shared" si="1"/>
        <v>0</v>
      </c>
      <c r="I45" s="20"/>
      <c r="J45" s="20"/>
      <c r="K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</row>
    <row r="46" spans="1:158" s="21" customFormat="1" ht="24">
      <c r="A46" s="18">
        <v>23</v>
      </c>
      <c r="B46" s="39" t="s">
        <v>25</v>
      </c>
      <c r="C46" s="39" t="s">
        <v>2</v>
      </c>
      <c r="D46" s="39">
        <v>4</v>
      </c>
      <c r="E46" s="36"/>
      <c r="F46" s="37">
        <f t="shared" si="0"/>
        <v>0</v>
      </c>
      <c r="G46" s="38">
        <v>0.23</v>
      </c>
      <c r="H46" s="27">
        <f t="shared" si="1"/>
        <v>0</v>
      </c>
      <c r="I46" s="20"/>
      <c r="J46" s="20"/>
      <c r="K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</row>
    <row r="47" spans="1:158" s="21" customFormat="1" ht="15">
      <c r="A47" s="18">
        <v>24</v>
      </c>
      <c r="B47" s="41" t="s">
        <v>26</v>
      </c>
      <c r="C47" s="39" t="s">
        <v>14</v>
      </c>
      <c r="D47" s="39">
        <v>5</v>
      </c>
      <c r="E47" s="36"/>
      <c r="F47" s="37">
        <f t="shared" si="0"/>
        <v>0</v>
      </c>
      <c r="G47" s="38">
        <v>0.23</v>
      </c>
      <c r="H47" s="27">
        <f t="shared" si="1"/>
        <v>0</v>
      </c>
      <c r="I47" s="20"/>
      <c r="J47" s="20"/>
      <c r="K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</row>
    <row r="48" spans="1:158" s="21" customFormat="1" ht="15">
      <c r="A48" s="18">
        <v>25</v>
      </c>
      <c r="B48" s="35" t="s">
        <v>43</v>
      </c>
      <c r="C48" s="39" t="s">
        <v>2</v>
      </c>
      <c r="D48" s="39">
        <v>10</v>
      </c>
      <c r="E48" s="36"/>
      <c r="F48" s="37">
        <f t="shared" si="0"/>
        <v>0</v>
      </c>
      <c r="G48" s="38">
        <v>0.23</v>
      </c>
      <c r="H48" s="27">
        <f t="shared" si="1"/>
        <v>0</v>
      </c>
      <c r="I48" s="20"/>
      <c r="J48" s="20"/>
      <c r="K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</row>
    <row r="49" spans="1:158" s="21" customFormat="1" ht="15">
      <c r="A49" s="18">
        <v>26</v>
      </c>
      <c r="B49" s="35" t="s">
        <v>27</v>
      </c>
      <c r="C49" s="39" t="s">
        <v>2</v>
      </c>
      <c r="D49" s="39">
        <v>5</v>
      </c>
      <c r="E49" s="36"/>
      <c r="F49" s="37">
        <f t="shared" si="0"/>
        <v>0</v>
      </c>
      <c r="G49" s="38">
        <v>0.23</v>
      </c>
      <c r="H49" s="27">
        <f t="shared" si="1"/>
        <v>0</v>
      </c>
      <c r="I49" s="20"/>
      <c r="J49" s="20"/>
      <c r="K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</row>
    <row r="50" spans="1:158" s="21" customFormat="1" ht="15">
      <c r="A50" s="18">
        <v>27</v>
      </c>
      <c r="B50" s="39" t="s">
        <v>28</v>
      </c>
      <c r="C50" s="39" t="s">
        <v>2</v>
      </c>
      <c r="D50" s="39">
        <v>5</v>
      </c>
      <c r="E50" s="36"/>
      <c r="F50" s="37">
        <f t="shared" si="0"/>
        <v>0</v>
      </c>
      <c r="G50" s="38">
        <v>0.23</v>
      </c>
      <c r="H50" s="27">
        <f t="shared" si="1"/>
        <v>0</v>
      </c>
      <c r="I50" s="20"/>
      <c r="J50" s="20"/>
      <c r="K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</row>
    <row r="51" spans="1:158" s="21" customFormat="1" ht="36">
      <c r="A51" s="18">
        <v>28</v>
      </c>
      <c r="B51" s="39" t="s">
        <v>60</v>
      </c>
      <c r="C51" s="39" t="s">
        <v>2</v>
      </c>
      <c r="D51" s="39">
        <v>220</v>
      </c>
      <c r="E51" s="36"/>
      <c r="F51" s="37">
        <f t="shared" si="0"/>
        <v>0</v>
      </c>
      <c r="G51" s="38"/>
      <c r="H51" s="27">
        <f t="shared" si="1"/>
        <v>0</v>
      </c>
      <c r="I51" s="20"/>
      <c r="J51" s="20"/>
      <c r="K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</row>
    <row r="52" spans="1:158" s="21" customFormat="1" ht="40.5" customHeight="1">
      <c r="A52" s="18">
        <v>29</v>
      </c>
      <c r="B52" s="39" t="s">
        <v>61</v>
      </c>
      <c r="C52" s="39" t="s">
        <v>2</v>
      </c>
      <c r="D52" s="39">
        <v>1400</v>
      </c>
      <c r="E52" s="36"/>
      <c r="F52" s="37">
        <f t="shared" si="0"/>
        <v>0</v>
      </c>
      <c r="G52" s="38"/>
      <c r="H52" s="27">
        <f t="shared" si="1"/>
        <v>0</v>
      </c>
      <c r="I52" s="20"/>
      <c r="J52" s="20"/>
      <c r="K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</row>
    <row r="53" spans="1:158" s="21" customFormat="1" ht="29.25" customHeight="1">
      <c r="A53" s="18">
        <v>30</v>
      </c>
      <c r="B53" s="39" t="s">
        <v>29</v>
      </c>
      <c r="C53" s="39" t="s">
        <v>14</v>
      </c>
      <c r="D53" s="39">
        <v>100</v>
      </c>
      <c r="E53" s="36"/>
      <c r="F53" s="37">
        <f t="shared" si="0"/>
        <v>0</v>
      </c>
      <c r="G53" s="38">
        <v>0.23</v>
      </c>
      <c r="H53" s="27">
        <f t="shared" si="1"/>
        <v>0</v>
      </c>
      <c r="I53" s="20"/>
      <c r="J53" s="20"/>
      <c r="K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</row>
    <row r="54" spans="1:158" s="21" customFormat="1" ht="15">
      <c r="A54" s="18">
        <v>31</v>
      </c>
      <c r="B54" s="39" t="s">
        <v>30</v>
      </c>
      <c r="C54" s="39" t="s">
        <v>14</v>
      </c>
      <c r="D54" s="39">
        <v>100</v>
      </c>
      <c r="E54" s="36"/>
      <c r="F54" s="37">
        <f t="shared" si="0"/>
        <v>0</v>
      </c>
      <c r="G54" s="38">
        <v>0.23</v>
      </c>
      <c r="H54" s="27">
        <f t="shared" si="1"/>
        <v>0</v>
      </c>
      <c r="I54" s="20"/>
      <c r="J54" s="20"/>
      <c r="K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</row>
    <row r="55" spans="1:158" s="21" customFormat="1" ht="15">
      <c r="A55" s="18">
        <v>32</v>
      </c>
      <c r="B55" s="39" t="s">
        <v>44</v>
      </c>
      <c r="C55" s="39" t="s">
        <v>2</v>
      </c>
      <c r="D55" s="39">
        <v>72</v>
      </c>
      <c r="E55" s="36"/>
      <c r="F55" s="37">
        <f t="shared" si="0"/>
        <v>0</v>
      </c>
      <c r="G55" s="38">
        <v>0.23</v>
      </c>
      <c r="H55" s="27">
        <f t="shared" si="1"/>
        <v>0</v>
      </c>
      <c r="I55" s="20"/>
      <c r="J55" s="20"/>
      <c r="K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</row>
    <row r="56" spans="1:158" s="21" customFormat="1" ht="18" customHeight="1">
      <c r="A56" s="18">
        <v>33</v>
      </c>
      <c r="B56" s="39" t="s">
        <v>45</v>
      </c>
      <c r="C56" s="39" t="s">
        <v>2</v>
      </c>
      <c r="D56" s="39">
        <v>120</v>
      </c>
      <c r="E56" s="36"/>
      <c r="F56" s="37">
        <f t="shared" si="0"/>
        <v>0</v>
      </c>
      <c r="G56" s="38">
        <v>0.23</v>
      </c>
      <c r="H56" s="27">
        <f t="shared" si="1"/>
        <v>0</v>
      </c>
      <c r="I56" s="20"/>
      <c r="J56" s="20"/>
      <c r="K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</row>
    <row r="57" spans="1:158" s="21" customFormat="1" ht="18" customHeight="1">
      <c r="A57" s="18">
        <v>34</v>
      </c>
      <c r="B57" s="39" t="s">
        <v>62</v>
      </c>
      <c r="C57" s="39" t="s">
        <v>2</v>
      </c>
      <c r="D57" s="39">
        <v>30</v>
      </c>
      <c r="E57" s="36"/>
      <c r="F57" s="37">
        <f t="shared" si="0"/>
        <v>0</v>
      </c>
      <c r="G57" s="38">
        <v>0.23</v>
      </c>
      <c r="H57" s="27">
        <f t="shared" si="1"/>
        <v>0</v>
      </c>
      <c r="I57" s="20"/>
      <c r="J57" s="20"/>
      <c r="K57" s="25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</row>
    <row r="58" spans="1:158" s="21" customFormat="1" ht="15">
      <c r="A58" s="18">
        <v>35</v>
      </c>
      <c r="B58" s="39" t="s">
        <v>31</v>
      </c>
      <c r="C58" s="39" t="s">
        <v>14</v>
      </c>
      <c r="D58" s="39">
        <v>20</v>
      </c>
      <c r="E58" s="36"/>
      <c r="F58" s="37">
        <f t="shared" si="0"/>
        <v>0</v>
      </c>
      <c r="G58" s="38">
        <v>0.23</v>
      </c>
      <c r="H58" s="27">
        <f t="shared" si="1"/>
        <v>0</v>
      </c>
      <c r="I58" s="20"/>
      <c r="J58" s="20"/>
      <c r="K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</row>
    <row r="59" spans="1:158" s="21" customFormat="1" ht="15">
      <c r="A59" s="47" t="s">
        <v>5</v>
      </c>
      <c r="B59" s="48"/>
      <c r="C59" s="48"/>
      <c r="D59" s="48"/>
      <c r="E59" s="49"/>
      <c r="F59" s="26">
        <f>SUM(F24:F58)</f>
        <v>0</v>
      </c>
      <c r="G59" s="26"/>
      <c r="H59" s="26">
        <f>SUM(H24:H58)</f>
        <v>0</v>
      </c>
      <c r="I59" s="20"/>
      <c r="J59" s="20"/>
      <c r="K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</row>
    <row r="60" spans="1:12" s="14" customFormat="1" ht="30" customHeight="1">
      <c r="A60" s="44"/>
      <c r="B60" s="44"/>
      <c r="C60" s="44"/>
      <c r="D60" s="44"/>
      <c r="E60" s="44"/>
      <c r="F60" s="44"/>
      <c r="G60" s="44"/>
      <c r="H60" s="44"/>
      <c r="I60" s="12"/>
      <c r="J60" s="13"/>
      <c r="K60" s="12"/>
      <c r="L60" s="22"/>
    </row>
    <row r="61" spans="1:8" s="14" customFormat="1" ht="19.5" customHeight="1" hidden="1">
      <c r="A61" s="10"/>
      <c r="B61" s="10"/>
      <c r="C61" s="10"/>
      <c r="D61" s="15" t="s">
        <v>0</v>
      </c>
      <c r="E61" s="15"/>
      <c r="F61" s="15" t="s">
        <v>1</v>
      </c>
      <c r="G61" s="15"/>
      <c r="H61" s="10"/>
    </row>
    <row r="62" spans="1:8" s="14" customFormat="1" ht="36" customHeight="1" hidden="1">
      <c r="A62" s="10"/>
      <c r="B62" s="10" t="s">
        <v>39</v>
      </c>
      <c r="C62" s="10"/>
      <c r="D62" s="15"/>
      <c r="E62" s="15"/>
      <c r="F62" s="15"/>
      <c r="G62" s="15"/>
      <c r="H62" s="10"/>
    </row>
    <row r="63" spans="2:8" s="14" customFormat="1" ht="12.75">
      <c r="B63" s="54" t="s">
        <v>41</v>
      </c>
      <c r="C63" s="54"/>
      <c r="D63" s="54"/>
      <c r="E63" s="54"/>
      <c r="F63" s="54"/>
      <c r="G63" s="54"/>
      <c r="H63" s="54"/>
    </row>
    <row r="64" spans="1:8" s="14" customFormat="1" ht="39" customHeight="1">
      <c r="A64" s="10"/>
      <c r="B64" s="53"/>
      <c r="C64" s="53"/>
      <c r="D64" s="53"/>
      <c r="E64" s="53"/>
      <c r="F64" s="53"/>
      <c r="G64" s="53"/>
      <c r="H64" s="53"/>
    </row>
    <row r="65" spans="1:8" s="14" customFormat="1" ht="15" customHeight="1">
      <c r="A65" s="16"/>
      <c r="B65" s="34"/>
      <c r="C65" s="16"/>
      <c r="D65" s="16"/>
      <c r="E65" s="16"/>
      <c r="F65" s="16"/>
      <c r="G65" s="16"/>
      <c r="H65" s="16"/>
    </row>
    <row r="66" spans="1:8" s="6" customFormat="1" ht="15" customHeight="1">
      <c r="A66" s="17"/>
      <c r="B66" s="17" t="s">
        <v>37</v>
      </c>
      <c r="C66" s="17"/>
      <c r="D66" s="17"/>
      <c r="E66" s="50" t="s">
        <v>7</v>
      </c>
      <c r="F66" s="50"/>
      <c r="G66" s="50"/>
      <c r="H66" s="50"/>
    </row>
    <row r="67" spans="1:8" s="6" customFormat="1" ht="30.75" customHeight="1">
      <c r="A67" s="17"/>
      <c r="B67" s="17" t="s">
        <v>38</v>
      </c>
      <c r="C67" s="17"/>
      <c r="D67" s="17"/>
      <c r="E67" s="50" t="s">
        <v>8</v>
      </c>
      <c r="F67" s="50"/>
      <c r="G67" s="50"/>
      <c r="H67" s="50"/>
    </row>
    <row r="68" ht="19.5" customHeight="1">
      <c r="B68" s="5"/>
    </row>
  </sheetData>
  <sheetProtection/>
  <mergeCells count="17">
    <mergeCell ref="E66:H66"/>
    <mergeCell ref="E67:H67"/>
    <mergeCell ref="A18:H18"/>
    <mergeCell ref="A20:A22"/>
    <mergeCell ref="B20:B22"/>
    <mergeCell ref="C20:C22"/>
    <mergeCell ref="D20:D22"/>
    <mergeCell ref="E20:E22"/>
    <mergeCell ref="B64:H64"/>
    <mergeCell ref="B63:H63"/>
    <mergeCell ref="A60:H60"/>
    <mergeCell ref="F20:F22"/>
    <mergeCell ref="G20:G22"/>
    <mergeCell ref="A3:H3"/>
    <mergeCell ref="A4:H4"/>
    <mergeCell ref="H20:H22"/>
    <mergeCell ref="A59:E59"/>
  </mergeCells>
  <printOptions/>
  <pageMargins left="0.31" right="0.1968503937007874" top="0.65" bottom="0.24" header="0.71" footer="0.27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Admin</cp:lastModifiedBy>
  <cp:lastPrinted>2018-07-25T10:15:38Z</cp:lastPrinted>
  <dcterms:created xsi:type="dcterms:W3CDTF">2003-01-19T12:08:21Z</dcterms:created>
  <dcterms:modified xsi:type="dcterms:W3CDTF">2018-08-01T08:27:07Z</dcterms:modified>
  <cp:category/>
  <cp:version/>
  <cp:contentType/>
  <cp:contentStatus/>
</cp:coreProperties>
</file>