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ntybiotyki 2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<sst xmlns="http://schemas.openxmlformats.org/spreadsheetml/2006/main" count="55" uniqueCount="38">
  <si>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KOD CPV 33651100-9 środki antybakteryjne do użytku ogólnoustrojowego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</si>
  <si>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</si>
  <si>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</si>
  <si>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</si>
  <si>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</si>
  <si>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</si>
  <si>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</si>
  <si>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</si>
  <si>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</si>
  <si>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kody CPV</t>
  </si>
  <si>
    <t>6=4*5</t>
  </si>
  <si>
    <t>8=6+VAT</t>
  </si>
  <si>
    <t>1.</t>
  </si>
  <si>
    <t>CEFTAZIDIME PROSZEK DO SPORZ. ROZTW. DO WSTRZ. I INF. 1G x 1 fiolka</t>
  </si>
  <si>
    <t>opak.</t>
  </si>
  <si>
    <t>2.</t>
  </si>
  <si>
    <t>CEFTAZIDIME PROSZEK DO SPORZ. ROZTW. DO WSTRZ. I INF. 2G x 1 fiolka</t>
  </si>
  <si>
    <t>3.</t>
  </si>
  <si>
    <t>CIPROFLOXACIN ROZTWÓR DO INFUZJI 200MG a 100ml x 1 butelka</t>
  </si>
  <si>
    <t>4.</t>
  </si>
  <si>
    <t>CIPROFLOXACIN ROZTWÓR DO INFUZJI 400MG a 200ml x 1 butelka</t>
  </si>
  <si>
    <t>5.</t>
  </si>
  <si>
    <t>CLINDAMYCIN INJ. 0,3G/2ML x 5 AMPUŁEK</t>
  </si>
  <si>
    <t>6.</t>
  </si>
  <si>
    <t>IMIPENEM+CILASTATIN PROSZEK DO SPORZ.ROZTW. DO INF.  500MG+500MG  x 10 fiol</t>
  </si>
  <si>
    <t>7.</t>
  </si>
  <si>
    <t>MEROPENEM PROSZEK DO SPORZ. ROZTW. DO WSTRZ. I INF. 0,5G x 10 fiol.</t>
  </si>
  <si>
    <t>8.</t>
  </si>
  <si>
    <t>PIPERACILIN, TAZOBACTAM PROSZEK DO SPORZ. ROZTW. DO INF. 4G+0,5G x 1 fiol</t>
  </si>
  <si>
    <t>9.</t>
  </si>
  <si>
    <t>VANKOMICIN PROSZEK DO SPORZ. ROZTW. DO INF. 1G X Fiol.</t>
  </si>
  <si>
    <t>Razem:</t>
  </si>
  <si>
    <t xml:space="preserve"> </t>
  </si>
  <si>
    <t>data i podpis osoby uprawnionej do reprezentacji Wykonawcy</t>
  </si>
  <si>
    <t>1/IV/2019</t>
  </si>
  <si>
    <t>Formularz asortymentowo - cenowy</t>
  </si>
  <si>
    <t>Część nr 13 - Antybiotyki 2</t>
  </si>
  <si>
    <t>Załącznik nr 1/13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</si>
</sst>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 wrapText="1"/>
    </xf>
    <xf numFmtId="9" fontId="0" fillId="0" borderId="12" xfId="0" applyNumberFormat="1" applyBorder="1" applyAlignment="1">
      <alignment/>
    </xf>
    <xf numFmtId="0" fontId="5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/>
    </xf>
    <xf numFmtId="164" fontId="5" fillId="33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/>
    </xf>
    <xf numFmtId="49" fontId="4" fillId="34" borderId="16" xfId="0" applyNumberFormat="1" applyFont="1" applyFill="1" applyBorder="1" applyAlignment="1">
      <alignment/>
    </xf>
    <xf numFmtId="49" fontId="4" fillId="34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9" fontId="0" fillId="0" borderId="18" xfId="0" applyNumberForma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5"/>
  <sheetViews>
    <sheetView tabSelected="1" zoomScale="86" zoomScaleNormal="86" zoomScalePageLayoutView="0" workbookViewId="0" topLeftCell="A1">
      <selection activeCell="B2" sqref="B2"/>
    </sheetView>
  </sheetViews>
  <sheetFormatPr defaultColWidth="9.140625" defaultRowHeight="15"/>
  <cols>
    <col min="1" max="1" width="5.7109375" style="0" customWidth="1"/>
    <col min="2" max="2" width="73.8515625" style="0" customWidth="1"/>
    <col min="3" max="3" width="5.57421875" style="0" customWidth="1"/>
    <col min="4" max="4" width="6.28125" style="0" customWidth="1"/>
    <col min="5" max="5" width="10.57421875" style="0" customWidth="1"/>
    <col min="6" max="6" width="15.7109375" style="0" customWidth="1"/>
    <col min="7" max="7" width="9.28125" style="0" customWidth="1"/>
    <col min="8" max="8" width="15.57421875" style="0" customWidth="1"/>
    <col min="9" max="9" width="65.8515625" style="0" customWidth="1"/>
  </cols>
  <sheetData>
    <row r="1" spans="2:4" ht="15">
      <c r="B1" t="s">
        <v>34</v>
      </c>
      <c r="C1" s="1"/>
      <c r="D1" s="1"/>
    </row>
    <row r="2" ht="19.5">
      <c r="B2" s="29" t="s">
        <v>37</v>
      </c>
    </row>
    <row r="3" spans="3:8" ht="19.5">
      <c r="C3" s="29"/>
      <c r="D3" s="30" t="s">
        <v>35</v>
      </c>
      <c r="E3" s="30"/>
      <c r="F3" s="30"/>
      <c r="G3" s="30"/>
      <c r="H3" s="30"/>
    </row>
    <row r="4" spans="3:8" ht="19.5">
      <c r="C4" s="30" t="s">
        <v>36</v>
      </c>
      <c r="D4" s="30"/>
      <c r="E4" s="30"/>
      <c r="F4" s="30"/>
      <c r="G4" s="30"/>
      <c r="H4" s="30"/>
    </row>
    <row r="6" ht="15">
      <c r="B6" t="s">
        <v>0</v>
      </c>
    </row>
    <row r="7" spans="1:128" s="4" customFormat="1" ht="47.25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23" t="s">
        <v>8</v>
      </c>
      <c r="I7" s="27" t="s">
        <v>9</v>
      </c>
      <c r="DU7" s="5"/>
      <c r="DV7" s="5"/>
      <c r="DW7" s="5"/>
      <c r="DX7" s="5"/>
    </row>
    <row r="8" spans="1:128" s="4" customFormat="1" ht="17.25" customHeight="1">
      <c r="A8" s="2">
        <v>1</v>
      </c>
      <c r="B8" s="18">
        <v>2</v>
      </c>
      <c r="C8" s="3">
        <v>3</v>
      </c>
      <c r="D8" s="3">
        <v>4</v>
      </c>
      <c r="E8" s="3">
        <v>5</v>
      </c>
      <c r="F8" s="3" t="s">
        <v>10</v>
      </c>
      <c r="G8" s="3">
        <v>7</v>
      </c>
      <c r="H8" s="23" t="s">
        <v>11</v>
      </c>
      <c r="I8" s="27">
        <v>9</v>
      </c>
      <c r="DU8" s="5"/>
      <c r="DV8" s="5"/>
      <c r="DW8" s="5"/>
      <c r="DX8" s="5"/>
    </row>
    <row r="9" spans="1:9" ht="15">
      <c r="A9" s="16" t="s">
        <v>12</v>
      </c>
      <c r="B9" s="19" t="s">
        <v>13</v>
      </c>
      <c r="C9" s="17" t="s">
        <v>14</v>
      </c>
      <c r="D9" s="7">
        <v>2000</v>
      </c>
      <c r="E9" s="8"/>
      <c r="F9" s="9">
        <f aca="true" t="shared" si="0" ref="F9:F17">D9*E9</f>
        <v>0</v>
      </c>
      <c r="G9" s="10">
        <v>0.08</v>
      </c>
      <c r="H9" s="24">
        <f aca="true" t="shared" si="1" ref="H9:H17">F9+F9*G9</f>
        <v>0</v>
      </c>
      <c r="I9" s="25" t="s">
        <v>0</v>
      </c>
    </row>
    <row r="10" spans="1:9" ht="15">
      <c r="A10" s="16" t="s">
        <v>15</v>
      </c>
      <c r="B10" s="19" t="s">
        <v>16</v>
      </c>
      <c r="C10" s="17" t="s">
        <v>14</v>
      </c>
      <c r="D10" s="7">
        <v>10</v>
      </c>
      <c r="E10" s="8"/>
      <c r="F10" s="9">
        <f t="shared" si="0"/>
        <v>0</v>
      </c>
      <c r="G10" s="10">
        <v>0.08</v>
      </c>
      <c r="H10" s="24">
        <f t="shared" si="1"/>
        <v>0</v>
      </c>
      <c r="I10" s="25" t="s">
        <v>0</v>
      </c>
    </row>
    <row r="11" spans="1:9" ht="15">
      <c r="A11" s="16" t="s">
        <v>17</v>
      </c>
      <c r="B11" s="19" t="s">
        <v>18</v>
      </c>
      <c r="C11" s="17" t="s">
        <v>14</v>
      </c>
      <c r="D11" s="11">
        <v>500</v>
      </c>
      <c r="E11" s="8"/>
      <c r="F11" s="9">
        <f t="shared" si="0"/>
        <v>0</v>
      </c>
      <c r="G11" s="12">
        <v>0.08</v>
      </c>
      <c r="H11" s="24">
        <f t="shared" si="1"/>
        <v>0</v>
      </c>
      <c r="I11" s="25" t="s">
        <v>0</v>
      </c>
    </row>
    <row r="12" spans="1:9" ht="15">
      <c r="A12" s="16" t="s">
        <v>19</v>
      </c>
      <c r="B12" s="19" t="s">
        <v>20</v>
      </c>
      <c r="C12" s="17" t="s">
        <v>14</v>
      </c>
      <c r="D12" s="7">
        <v>1330</v>
      </c>
      <c r="E12" s="8"/>
      <c r="F12" s="9">
        <f t="shared" si="0"/>
        <v>0</v>
      </c>
      <c r="G12" s="10">
        <v>0.08</v>
      </c>
      <c r="H12" s="24">
        <f t="shared" si="1"/>
        <v>0</v>
      </c>
      <c r="I12" s="25" t="s">
        <v>0</v>
      </c>
    </row>
    <row r="13" spans="1:9" ht="15">
      <c r="A13" s="16" t="s">
        <v>21</v>
      </c>
      <c r="B13" s="19" t="s">
        <v>22</v>
      </c>
      <c r="C13" s="17" t="s">
        <v>14</v>
      </c>
      <c r="D13" s="7">
        <v>12</v>
      </c>
      <c r="E13" s="8"/>
      <c r="F13" s="9">
        <f t="shared" si="0"/>
        <v>0</v>
      </c>
      <c r="G13" s="10">
        <v>0.08</v>
      </c>
      <c r="H13" s="24">
        <f t="shared" si="1"/>
        <v>0</v>
      </c>
      <c r="I13" s="25" t="s">
        <v>0</v>
      </c>
    </row>
    <row r="14" spans="1:9" ht="15">
      <c r="A14" s="6" t="s">
        <v>23</v>
      </c>
      <c r="B14" s="20" t="s">
        <v>24</v>
      </c>
      <c r="C14" s="7" t="s">
        <v>14</v>
      </c>
      <c r="D14" s="7">
        <v>100</v>
      </c>
      <c r="E14" s="8"/>
      <c r="F14" s="9">
        <f t="shared" si="0"/>
        <v>0</v>
      </c>
      <c r="G14" s="10">
        <v>0.08</v>
      </c>
      <c r="H14" s="24">
        <f t="shared" si="1"/>
        <v>0</v>
      </c>
      <c r="I14" s="25" t="s">
        <v>0</v>
      </c>
    </row>
    <row r="15" spans="1:9" ht="15">
      <c r="A15" s="16" t="s">
        <v>25</v>
      </c>
      <c r="B15" s="21" t="s">
        <v>26</v>
      </c>
      <c r="C15" s="17" t="s">
        <v>14</v>
      </c>
      <c r="D15" s="7">
        <v>1</v>
      </c>
      <c r="E15" s="8"/>
      <c r="F15" s="9">
        <f t="shared" si="0"/>
        <v>0</v>
      </c>
      <c r="G15" s="10">
        <v>0.08</v>
      </c>
      <c r="H15" s="24">
        <f t="shared" si="1"/>
        <v>0</v>
      </c>
      <c r="I15" s="25" t="s">
        <v>0</v>
      </c>
    </row>
    <row r="16" spans="1:9" ht="15">
      <c r="A16" s="16" t="s">
        <v>27</v>
      </c>
      <c r="B16" s="22" t="s">
        <v>28</v>
      </c>
      <c r="C16" s="17" t="s">
        <v>14</v>
      </c>
      <c r="D16" s="7">
        <v>1</v>
      </c>
      <c r="E16" s="8"/>
      <c r="F16" s="9">
        <f t="shared" si="0"/>
        <v>0</v>
      </c>
      <c r="G16" s="10">
        <v>0.08</v>
      </c>
      <c r="H16" s="24">
        <f t="shared" si="1"/>
        <v>0</v>
      </c>
      <c r="I16" s="25" t="s">
        <v>0</v>
      </c>
    </row>
    <row r="17" spans="1:9" ht="15">
      <c r="A17" s="16" t="s">
        <v>29</v>
      </c>
      <c r="B17" s="22" t="s">
        <v>30</v>
      </c>
      <c r="C17" s="17" t="s">
        <v>14</v>
      </c>
      <c r="D17" s="11">
        <v>400</v>
      </c>
      <c r="E17" s="8"/>
      <c r="F17" s="9">
        <f t="shared" si="0"/>
        <v>0</v>
      </c>
      <c r="G17" s="28">
        <v>0.08</v>
      </c>
      <c r="H17" s="24">
        <f t="shared" si="1"/>
        <v>0</v>
      </c>
      <c r="I17" s="25" t="s">
        <v>0</v>
      </c>
    </row>
    <row r="18" spans="1:9" ht="18.75">
      <c r="A18" s="13"/>
      <c r="B18" s="14" t="s">
        <v>31</v>
      </c>
      <c r="C18" s="13"/>
      <c r="D18" s="13"/>
      <c r="E18" s="13"/>
      <c r="F18" s="15">
        <f>SUM(F9:F17)</f>
        <v>0</v>
      </c>
      <c r="G18" s="13"/>
      <c r="H18" s="15">
        <f>SUM(H9:H17)</f>
        <v>0</v>
      </c>
      <c r="I18" s="26"/>
    </row>
    <row r="19" spans="4:9" ht="15">
      <c r="D19" t="s">
        <v>32</v>
      </c>
      <c r="I19" s="26"/>
    </row>
    <row r="20" ht="15">
      <c r="I20" s="26"/>
    </row>
    <row r="25" ht="15">
      <c r="H25" t="s">
        <v>33</v>
      </c>
    </row>
  </sheetData>
  <sheetProtection selectLockedCells="1" selectUnlockedCells="1"/>
  <mergeCells count="2">
    <mergeCell ref="D3:H3"/>
    <mergeCell ref="C4:H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Dawid</cp:lastModifiedBy>
  <dcterms:created xsi:type="dcterms:W3CDTF">2019-04-05T19:56:36Z</dcterms:created>
  <dcterms:modified xsi:type="dcterms:W3CDTF">2019-04-06T18:29:42Z</dcterms:modified>
  <cp:category/>
  <cp:version/>
  <cp:contentType/>
  <cp:contentStatus/>
</cp:coreProperties>
</file>