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ntybiotyki 1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<sst xmlns="http://schemas.openxmlformats.org/spreadsheetml/2006/main" count="94" uniqueCount="58">
  <si>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Załącznik 5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</si>
  <si>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</si>
  <si>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</si>
  <si>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</si>
  <si>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</si>
  <si>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</si>
  <si>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</si>
  <si>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</si>
  <si>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</si>
  <si>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</si>
  <si>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</si>
  <si>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</si>
  <si>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1.</t>
  </si>
  <si>
    <t>AMOXICILLIN 1G x 20 tabl.</t>
  </si>
  <si>
    <t>opak.</t>
  </si>
  <si>
    <t>2.</t>
  </si>
  <si>
    <t>AMOXICILLIN ET ACIDUM CLAVULANIC 0,875G+0,125G x 14 TABL.</t>
  </si>
  <si>
    <t>3.</t>
  </si>
  <si>
    <t>AMOXICILLIN ET ACIDUM CLAVULANIC PROSZEK DO SPORZ. ROZTW. DO INF. 0,5G+0,1G x 1FIOL.</t>
  </si>
  <si>
    <t>4.</t>
  </si>
  <si>
    <t>AMOXICILLIN ET ACIDUM CLAVULANIC PROSZEK DO SPORZ. ROZTW. DO INF. 1G+0,2G x 1FIOL.</t>
  </si>
  <si>
    <t>5.</t>
  </si>
  <si>
    <t>AMPICILIN PROSZEK DO SPORZ. ROZTW. DO WSTRZ. 1 G x 1 FIOL.</t>
  </si>
  <si>
    <t>6.</t>
  </si>
  <si>
    <t>AMPICILIN PROSZEK DO SPORZ. ROZTW. DO WSTRZ. 2 G x 1 FIOL.</t>
  </si>
  <si>
    <t>7.</t>
  </si>
  <si>
    <t>AMPICILIN PROSZEK DO SPORZ. ROZTW. DO WSTRZ. 500 MG x 1 FIOL.</t>
  </si>
  <si>
    <t>8.</t>
  </si>
  <si>
    <t>CEFAZOLIN PROSZEK DO SPORZ. ROZTW. DO WSTRZ. 1G x 1 fiol.</t>
  </si>
  <si>
    <t>9.</t>
  </si>
  <si>
    <t>CEFOTAXIME PROSZEK DO SPORZ. ROZTW. DO WSTRZ. 1G x 1FIOL.</t>
  </si>
  <si>
    <t>10.</t>
  </si>
  <si>
    <t>CEFUROXIME 0,5G x 10 TABL.</t>
  </si>
  <si>
    <t>11.</t>
  </si>
  <si>
    <t xml:space="preserve">CEFUROXIME PROSZEK DO SPORZ. ROZTW. DO INF. 0,75G x 1 FIOL. </t>
  </si>
  <si>
    <t>12.</t>
  </si>
  <si>
    <t xml:space="preserve">CEFUROXIME PROSZEK DO SPORZ. ROZTW. DO INF. 1,5G x 1 FIOL. </t>
  </si>
  <si>
    <t>13.</t>
  </si>
  <si>
    <t>CLARITHROMYCIN PROSZEK DO SPORZ. ROZTW. DO INF.  0,5 G x 1 FIOL.</t>
  </si>
  <si>
    <t>14.</t>
  </si>
  <si>
    <t>CLOXACILLIN  PROSZEK DO SPORZ ROZTW. DO WSTRZ. 1G x 1 fiol</t>
  </si>
  <si>
    <t>15.</t>
  </si>
  <si>
    <t>COLISTIMETHATE SODIUM PROSZEK DO SPRZ. ROZTW. DO WSTRZ. 1000000J.M.x 20 AMP.</t>
  </si>
  <si>
    <t>16.</t>
  </si>
  <si>
    <t>DOXYCYCLINE  INJ. 0,1 G/5 ML. x 10 amp.</t>
  </si>
  <si>
    <t>17.</t>
  </si>
  <si>
    <t>DOXYCYCLINE 0,1 G x 10 KAPS.</t>
  </si>
  <si>
    <t>18.</t>
  </si>
  <si>
    <t>PENICILLINUM CRYST. 1 000 000 INJ. X 1 FIOL.</t>
  </si>
  <si>
    <t>19.</t>
  </si>
  <si>
    <t>PENICILLINUM CRYST. 3 000 000 INJ. X 1 FIOL.</t>
  </si>
  <si>
    <t>Razem:</t>
  </si>
  <si>
    <t>data i podpis osoby uprawnionej do reprezentacji Wykonawcy</t>
  </si>
  <si>
    <t>kod CPV 33651100-9 środki antybakteryjne do użytku ogólnoustrojowego</t>
  </si>
  <si>
    <t>1/IV/2019</t>
  </si>
  <si>
    <t>Załącznik nr 1/5</t>
  </si>
  <si>
    <t>Formularz asortymentowo-cenowy</t>
  </si>
  <si>
    <t>Część nr 5 - Antybiotyki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</si>
</sst>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6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6" xfId="0" applyNumberFormat="1" applyBorder="1" applyAlignment="1">
      <alignment/>
    </xf>
    <xf numFmtId="164" fontId="0" fillId="0" borderId="22" xfId="0" applyNumberFormat="1" applyFill="1" applyBorder="1" applyAlignment="1">
      <alignment/>
    </xf>
    <xf numFmtId="9" fontId="0" fillId="0" borderId="18" xfId="0" applyNumberFormat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9" fontId="0" fillId="34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4"/>
  <sheetViews>
    <sheetView tabSelected="1" zoomScale="86" zoomScaleNormal="86" zoomScalePageLayoutView="0" workbookViewId="0" topLeftCell="A4">
      <selection activeCell="I6" sqref="I6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5.8515625" style="0" customWidth="1"/>
  </cols>
  <sheetData>
    <row r="1" spans="3:4" ht="15">
      <c r="C1" s="1"/>
      <c r="D1" s="1"/>
    </row>
    <row r="2" ht="15">
      <c r="B2" t="s">
        <v>0</v>
      </c>
    </row>
    <row r="4" ht="15">
      <c r="B4" t="s">
        <v>54</v>
      </c>
    </row>
    <row r="5" spans="2:8" ht="18.75">
      <c r="B5" s="48" t="s">
        <v>55</v>
      </c>
      <c r="D5" s="49" t="s">
        <v>56</v>
      </c>
      <c r="E5" s="49"/>
      <c r="F5" s="49"/>
      <c r="G5" s="49"/>
      <c r="H5" s="49"/>
    </row>
    <row r="6" spans="4:8" ht="18.75">
      <c r="D6" s="49" t="s">
        <v>57</v>
      </c>
      <c r="E6" s="49"/>
      <c r="F6" s="49"/>
      <c r="G6" s="49"/>
      <c r="H6" s="49"/>
    </row>
    <row r="8" spans="1:128" s="4" customFormat="1" ht="47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21" t="s">
        <v>8</v>
      </c>
      <c r="I8" s="42" t="s">
        <v>9</v>
      </c>
      <c r="J8" s="43"/>
      <c r="DU8" s="5"/>
      <c r="DV8" s="5"/>
      <c r="DW8" s="5"/>
      <c r="DX8" s="5"/>
    </row>
    <row r="9" spans="1:128" s="4" customFormat="1" ht="17.25" customHeigh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 t="s">
        <v>10</v>
      </c>
      <c r="G9" s="3">
        <v>7</v>
      </c>
      <c r="H9" s="21" t="s">
        <v>11</v>
      </c>
      <c r="I9" s="42">
        <v>9</v>
      </c>
      <c r="J9" s="43"/>
      <c r="DU9" s="5"/>
      <c r="DV9" s="5"/>
      <c r="DW9" s="5"/>
      <c r="DX9" s="5"/>
    </row>
    <row r="10" spans="1:10" ht="15">
      <c r="A10" s="6" t="s">
        <v>12</v>
      </c>
      <c r="B10" s="35" t="s">
        <v>13</v>
      </c>
      <c r="C10" s="7" t="s">
        <v>14</v>
      </c>
      <c r="D10" s="7">
        <v>10</v>
      </c>
      <c r="E10" s="8"/>
      <c r="F10" s="8">
        <f aca="true" t="shared" si="0" ref="F10:F28">D10*E10</f>
        <v>0</v>
      </c>
      <c r="G10" s="9">
        <v>0.08</v>
      </c>
      <c r="H10" s="23">
        <f aca="true" t="shared" si="1" ref="H10:H28">F10+F10*G10</f>
        <v>0</v>
      </c>
      <c r="I10" s="44" t="s">
        <v>53</v>
      </c>
      <c r="J10" s="45"/>
    </row>
    <row r="11" spans="1:10" ht="15">
      <c r="A11" s="6" t="s">
        <v>15</v>
      </c>
      <c r="B11" s="36" t="s">
        <v>16</v>
      </c>
      <c r="C11" s="11" t="s">
        <v>14</v>
      </c>
      <c r="D11" s="11">
        <v>30</v>
      </c>
      <c r="E11" s="12"/>
      <c r="F11" s="8">
        <f t="shared" si="0"/>
        <v>0</v>
      </c>
      <c r="G11" s="9">
        <v>0.08</v>
      </c>
      <c r="H11" s="23">
        <f t="shared" si="1"/>
        <v>0</v>
      </c>
      <c r="I11" s="44" t="s">
        <v>53</v>
      </c>
      <c r="J11" s="46"/>
    </row>
    <row r="12" spans="1:10" ht="30">
      <c r="A12" s="6" t="s">
        <v>17</v>
      </c>
      <c r="B12" s="36" t="s">
        <v>18</v>
      </c>
      <c r="C12" s="11" t="s">
        <v>14</v>
      </c>
      <c r="D12" s="11">
        <v>330</v>
      </c>
      <c r="E12" s="12"/>
      <c r="F12" s="8">
        <f t="shared" si="0"/>
        <v>0</v>
      </c>
      <c r="G12" s="9">
        <v>0.08</v>
      </c>
      <c r="H12" s="23">
        <f t="shared" si="1"/>
        <v>0</v>
      </c>
      <c r="I12" s="44" t="s">
        <v>53</v>
      </c>
      <c r="J12" s="46"/>
    </row>
    <row r="13" spans="1:10" ht="30">
      <c r="A13" s="6" t="s">
        <v>19</v>
      </c>
      <c r="B13" s="36" t="s">
        <v>20</v>
      </c>
      <c r="C13" s="11" t="s">
        <v>14</v>
      </c>
      <c r="D13" s="11">
        <v>2350</v>
      </c>
      <c r="E13" s="12"/>
      <c r="F13" s="8">
        <f t="shared" si="0"/>
        <v>0</v>
      </c>
      <c r="G13" s="9">
        <v>0.08</v>
      </c>
      <c r="H13" s="23">
        <f t="shared" si="1"/>
        <v>0</v>
      </c>
      <c r="I13" s="44" t="s">
        <v>53</v>
      </c>
      <c r="J13" s="46"/>
    </row>
    <row r="14" spans="1:10" ht="15">
      <c r="A14" s="6" t="s">
        <v>21</v>
      </c>
      <c r="B14" s="37" t="s">
        <v>22</v>
      </c>
      <c r="C14" s="11" t="s">
        <v>14</v>
      </c>
      <c r="D14" s="11">
        <v>1450</v>
      </c>
      <c r="E14" s="12"/>
      <c r="F14" s="8">
        <f t="shared" si="0"/>
        <v>0</v>
      </c>
      <c r="G14" s="9">
        <v>0.08</v>
      </c>
      <c r="H14" s="23">
        <f t="shared" si="1"/>
        <v>0</v>
      </c>
      <c r="I14" s="44" t="s">
        <v>53</v>
      </c>
      <c r="J14" s="46"/>
    </row>
    <row r="15" spans="1:10" ht="15">
      <c r="A15" s="6" t="s">
        <v>23</v>
      </c>
      <c r="B15" s="37" t="s">
        <v>24</v>
      </c>
      <c r="C15" s="11" t="s">
        <v>14</v>
      </c>
      <c r="D15" s="13">
        <v>600</v>
      </c>
      <c r="E15" s="12"/>
      <c r="F15" s="8">
        <f t="shared" si="0"/>
        <v>0</v>
      </c>
      <c r="G15" s="9">
        <v>0.08</v>
      </c>
      <c r="H15" s="23">
        <f t="shared" si="1"/>
        <v>0</v>
      </c>
      <c r="I15" s="44" t="s">
        <v>53</v>
      </c>
      <c r="J15" s="46"/>
    </row>
    <row r="16" spans="1:10" ht="15">
      <c r="A16" s="6" t="s">
        <v>25</v>
      </c>
      <c r="B16" s="37" t="s">
        <v>26</v>
      </c>
      <c r="C16" s="11" t="s">
        <v>14</v>
      </c>
      <c r="D16" s="11">
        <v>600</v>
      </c>
      <c r="E16" s="12"/>
      <c r="F16" s="8">
        <f t="shared" si="0"/>
        <v>0</v>
      </c>
      <c r="G16" s="34">
        <v>0.08</v>
      </c>
      <c r="H16" s="23">
        <f t="shared" si="1"/>
        <v>0</v>
      </c>
      <c r="I16" s="44" t="s">
        <v>53</v>
      </c>
      <c r="J16" s="46"/>
    </row>
    <row r="17" spans="1:10" ht="15">
      <c r="A17" s="6" t="s">
        <v>27</v>
      </c>
      <c r="B17" s="10" t="s">
        <v>28</v>
      </c>
      <c r="C17" s="14" t="s">
        <v>14</v>
      </c>
      <c r="D17" s="15">
        <v>1550</v>
      </c>
      <c r="E17" s="12"/>
      <c r="F17" s="23">
        <f t="shared" si="0"/>
        <v>0</v>
      </c>
      <c r="G17" s="32">
        <v>0.08</v>
      </c>
      <c r="H17" s="33">
        <f t="shared" si="1"/>
        <v>0</v>
      </c>
      <c r="I17" s="44" t="s">
        <v>53</v>
      </c>
      <c r="J17" s="46"/>
    </row>
    <row r="18" spans="1:10" ht="15">
      <c r="A18" s="6" t="s">
        <v>29</v>
      </c>
      <c r="B18" s="38" t="s">
        <v>30</v>
      </c>
      <c r="C18" s="11" t="s">
        <v>14</v>
      </c>
      <c r="D18" s="7">
        <v>250</v>
      </c>
      <c r="E18" s="12"/>
      <c r="F18" s="8">
        <f t="shared" si="0"/>
        <v>0</v>
      </c>
      <c r="G18" s="31">
        <v>0.08</v>
      </c>
      <c r="H18" s="23">
        <f t="shared" si="1"/>
        <v>0</v>
      </c>
      <c r="I18" s="44" t="s">
        <v>53</v>
      </c>
      <c r="J18" s="46"/>
    </row>
    <row r="19" spans="1:10" ht="15">
      <c r="A19" s="6" t="s">
        <v>31</v>
      </c>
      <c r="B19" s="38" t="s">
        <v>32</v>
      </c>
      <c r="C19" s="11" t="s">
        <v>14</v>
      </c>
      <c r="D19" s="16">
        <v>35</v>
      </c>
      <c r="E19" s="12"/>
      <c r="F19" s="8">
        <f t="shared" si="0"/>
        <v>0</v>
      </c>
      <c r="G19" s="9">
        <v>0.08</v>
      </c>
      <c r="H19" s="23">
        <f t="shared" si="1"/>
        <v>0</v>
      </c>
      <c r="I19" s="44" t="s">
        <v>53</v>
      </c>
      <c r="J19" s="46"/>
    </row>
    <row r="20" spans="1:10" ht="15">
      <c r="A20" s="6" t="s">
        <v>33</v>
      </c>
      <c r="B20" s="38" t="s">
        <v>34</v>
      </c>
      <c r="C20" s="11" t="s">
        <v>14</v>
      </c>
      <c r="D20" s="7">
        <v>70</v>
      </c>
      <c r="E20" s="12"/>
      <c r="F20" s="8">
        <f t="shared" si="0"/>
        <v>0</v>
      </c>
      <c r="G20" s="9">
        <v>0.08</v>
      </c>
      <c r="H20" s="23">
        <f t="shared" si="1"/>
        <v>0</v>
      </c>
      <c r="I20" s="44" t="s">
        <v>53</v>
      </c>
      <c r="J20" s="46"/>
    </row>
    <row r="21" spans="1:128" s="17" customFormat="1" ht="15">
      <c r="A21" s="6" t="s">
        <v>35</v>
      </c>
      <c r="B21" s="38" t="s">
        <v>36</v>
      </c>
      <c r="C21" s="11" t="s">
        <v>14</v>
      </c>
      <c r="D21" s="11">
        <v>5800</v>
      </c>
      <c r="E21" s="12"/>
      <c r="F21" s="8">
        <f t="shared" si="0"/>
        <v>0</v>
      </c>
      <c r="G21" s="9">
        <v>0.08</v>
      </c>
      <c r="H21" s="23">
        <f t="shared" si="1"/>
        <v>0</v>
      </c>
      <c r="I21" s="44" t="s">
        <v>53</v>
      </c>
      <c r="J21" s="46"/>
      <c r="DU21"/>
      <c r="DV21"/>
      <c r="DW21"/>
      <c r="DX21"/>
    </row>
    <row r="22" spans="1:10" ht="15">
      <c r="A22" s="6" t="s">
        <v>37</v>
      </c>
      <c r="B22" s="41" t="s">
        <v>38</v>
      </c>
      <c r="C22" s="11" t="s">
        <v>14</v>
      </c>
      <c r="D22" s="11">
        <v>10</v>
      </c>
      <c r="E22" s="12"/>
      <c r="F22" s="8">
        <f t="shared" si="0"/>
        <v>0</v>
      </c>
      <c r="G22" s="9">
        <v>0.08</v>
      </c>
      <c r="H22" s="25">
        <f t="shared" si="1"/>
        <v>0</v>
      </c>
      <c r="I22" s="44" t="s">
        <v>53</v>
      </c>
      <c r="J22" s="46"/>
    </row>
    <row r="23" spans="1:10" ht="21.75" customHeight="1">
      <c r="A23" s="39" t="s">
        <v>39</v>
      </c>
      <c r="B23" s="24" t="s">
        <v>40</v>
      </c>
      <c r="C23" s="40" t="s">
        <v>14</v>
      </c>
      <c r="D23" s="15">
        <v>10</v>
      </c>
      <c r="E23" s="12"/>
      <c r="F23" s="8">
        <f t="shared" si="0"/>
        <v>0</v>
      </c>
      <c r="G23" s="30">
        <v>0.08</v>
      </c>
      <c r="H23" s="28">
        <f t="shared" si="1"/>
        <v>0</v>
      </c>
      <c r="I23" s="44" t="s">
        <v>53</v>
      </c>
      <c r="J23" s="46"/>
    </row>
    <row r="24" spans="1:10" ht="15">
      <c r="A24" s="6" t="s">
        <v>41</v>
      </c>
      <c r="B24" s="22" t="s">
        <v>42</v>
      </c>
      <c r="C24" s="14" t="s">
        <v>14</v>
      </c>
      <c r="D24" s="15">
        <v>1</v>
      </c>
      <c r="E24" s="12"/>
      <c r="F24" s="23">
        <f t="shared" si="0"/>
        <v>0</v>
      </c>
      <c r="G24" s="32">
        <v>0.08</v>
      </c>
      <c r="H24" s="28">
        <f t="shared" si="1"/>
        <v>0</v>
      </c>
      <c r="I24" s="44" t="s">
        <v>53</v>
      </c>
      <c r="J24" s="46"/>
    </row>
    <row r="25" spans="1:10" ht="15">
      <c r="A25" s="6" t="s">
        <v>43</v>
      </c>
      <c r="B25" s="37" t="s">
        <v>44</v>
      </c>
      <c r="C25" s="11" t="s">
        <v>14</v>
      </c>
      <c r="D25" s="11">
        <v>20</v>
      </c>
      <c r="E25" s="12"/>
      <c r="F25" s="8">
        <f t="shared" si="0"/>
        <v>0</v>
      </c>
      <c r="G25" s="31">
        <v>0.08</v>
      </c>
      <c r="H25" s="29">
        <f t="shared" si="1"/>
        <v>0</v>
      </c>
      <c r="I25" s="44" t="s">
        <v>53</v>
      </c>
      <c r="J25" s="46"/>
    </row>
    <row r="26" spans="1:10" ht="15">
      <c r="A26" s="6" t="s">
        <v>45</v>
      </c>
      <c r="B26" s="37" t="s">
        <v>46</v>
      </c>
      <c r="C26" s="11" t="s">
        <v>14</v>
      </c>
      <c r="D26" s="11">
        <v>40</v>
      </c>
      <c r="E26" s="18"/>
      <c r="F26" s="8">
        <f t="shared" si="0"/>
        <v>0</v>
      </c>
      <c r="G26" s="9">
        <v>0.08</v>
      </c>
      <c r="H26" s="23">
        <f t="shared" si="1"/>
        <v>0</v>
      </c>
      <c r="I26" s="44" t="s">
        <v>53</v>
      </c>
      <c r="J26" s="46"/>
    </row>
    <row r="27" spans="1:10" ht="15">
      <c r="A27" s="6" t="s">
        <v>47</v>
      </c>
      <c r="B27" s="35" t="s">
        <v>48</v>
      </c>
      <c r="C27" s="7" t="s">
        <v>14</v>
      </c>
      <c r="D27" s="7">
        <v>10</v>
      </c>
      <c r="E27" s="8"/>
      <c r="F27" s="8">
        <f t="shared" si="0"/>
        <v>0</v>
      </c>
      <c r="G27" s="9">
        <v>0.08</v>
      </c>
      <c r="H27" s="23">
        <f t="shared" si="1"/>
        <v>0</v>
      </c>
      <c r="I27" s="44" t="s">
        <v>53</v>
      </c>
      <c r="J27" s="46"/>
    </row>
    <row r="28" spans="1:10" ht="15">
      <c r="A28" s="6" t="s">
        <v>49</v>
      </c>
      <c r="B28" s="35" t="s">
        <v>50</v>
      </c>
      <c r="C28" s="7" t="s">
        <v>14</v>
      </c>
      <c r="D28" s="7">
        <v>90</v>
      </c>
      <c r="E28" s="8"/>
      <c r="F28" s="27">
        <f t="shared" si="0"/>
        <v>0</v>
      </c>
      <c r="G28" s="9">
        <v>0.08</v>
      </c>
      <c r="H28" s="25">
        <f t="shared" si="1"/>
        <v>0</v>
      </c>
      <c r="I28" s="44" t="s">
        <v>53</v>
      </c>
      <c r="J28" s="46"/>
    </row>
    <row r="29" spans="1:10" ht="18.75">
      <c r="A29" s="19"/>
      <c r="B29" s="20" t="s">
        <v>51</v>
      </c>
      <c r="C29" s="19"/>
      <c r="D29" s="19"/>
      <c r="E29" s="19"/>
      <c r="F29" s="26">
        <f>SUM(F10:F28)</f>
        <v>0</v>
      </c>
      <c r="G29" s="19"/>
      <c r="H29" s="26">
        <f>SUM(H10:H28)</f>
        <v>0</v>
      </c>
      <c r="I29" s="47"/>
      <c r="J29" s="47"/>
    </row>
    <row r="34" ht="15">
      <c r="H34" t="s">
        <v>52</v>
      </c>
    </row>
  </sheetData>
  <sheetProtection selectLockedCells="1" selectUnlockedCells="1"/>
  <mergeCells count="24">
    <mergeCell ref="D5:H5"/>
    <mergeCell ref="D6:H6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2019-04-05T18:43:48Z</dcterms:created>
  <dcterms:modified xsi:type="dcterms:W3CDTF">2019-04-06T18:18:08Z</dcterms:modified>
  <cp:category/>
  <cp:version/>
  <cp:contentType/>
  <cp:contentStatus/>
</cp:coreProperties>
</file>