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ącznik nr 8" sheetId="1" r:id="rId1"/>
  </sheets>
  <definedNames/>
  <calcPr fullCalcOnLoad="1"/>
</workbook>
</file>

<file path=xl/sharedStrings.xml><?xml version="1.0" encoding="utf-8"?>
<sst xmlns="http://schemas.openxmlformats.org/spreadsheetml/2006/main" count="49" uniqueCount="33">
  <si>
    <t>Postępowanie nr 1/VII/2019</t>
  </si>
  <si>
    <t>Załącznik nr 8 do SIWZ</t>
  </si>
  <si>
    <t>FORMULARZ ASORTYMENTOWO-CENOWY</t>
  </si>
  <si>
    <t>Część nr 2– Gipsy, pieluchomajtki, pampersy</t>
  </si>
  <si>
    <t>Lp.</t>
  </si>
  <si>
    <t>Opis przedmiotu zamówienia</t>
  </si>
  <si>
    <r>
      <rPr>
        <b/>
        <sz val="9"/>
        <rFont val="Calibri"/>
        <family val="2"/>
      </rPr>
      <t>ilość sztuk</t>
    </r>
    <r>
      <rPr>
        <b/>
        <sz val="7"/>
        <rFont val="Calibri"/>
        <family val="2"/>
      </rPr>
      <t xml:space="preserve"> w opakowaniu</t>
    </r>
    <r>
      <rPr>
        <b/>
        <sz val="5.7"/>
        <rFont val="Calibri"/>
        <family val="2"/>
      </rPr>
      <t xml:space="preserve"> jednostkowym</t>
    </r>
  </si>
  <si>
    <t>j.m.</t>
  </si>
  <si>
    <r>
      <rPr>
        <b/>
        <sz val="11"/>
        <rFont val="Calibri"/>
        <family val="2"/>
      </rPr>
      <t xml:space="preserve">ilość </t>
    </r>
    <r>
      <rPr>
        <b/>
        <sz val="10"/>
        <rFont val="Calibri"/>
        <family val="2"/>
      </rPr>
      <t>zamawiana</t>
    </r>
  </si>
  <si>
    <r>
      <rPr>
        <b/>
        <sz val="11"/>
        <rFont val="Calibri"/>
        <family val="2"/>
      </rPr>
      <t>cena</t>
    </r>
    <r>
      <rPr>
        <b/>
        <sz val="9"/>
        <rFont val="Calibri"/>
        <family val="2"/>
      </rPr>
      <t xml:space="preserve"> </t>
    </r>
    <r>
      <rPr>
        <b/>
        <sz val="8"/>
        <rFont val="Calibri"/>
        <family val="2"/>
      </rPr>
      <t>jednostkowa</t>
    </r>
    <r>
      <rPr>
        <b/>
        <sz val="9"/>
        <rFont val="Calibri"/>
        <family val="2"/>
      </rPr>
      <t xml:space="preserve"> netto</t>
    </r>
  </si>
  <si>
    <t>wartość netto</t>
  </si>
  <si>
    <t>VAT%</t>
  </si>
  <si>
    <t>wartość brutto</t>
  </si>
  <si>
    <t>nazwa handlowa oferowanego środka</t>
  </si>
  <si>
    <t>nr katalogowy (o ile występuje)</t>
  </si>
  <si>
    <r>
      <rPr>
        <sz val="10"/>
        <rFont val="Calibri"/>
        <family val="2"/>
      </rPr>
      <t xml:space="preserve">Opaska gipsowa </t>
    </r>
    <r>
      <rPr>
        <b/>
        <sz val="10"/>
        <color indexed="48"/>
        <rFont val="Calibri"/>
        <family val="2"/>
      </rPr>
      <t>10cm x 3m</t>
    </r>
    <r>
      <rPr>
        <sz val="10"/>
        <rFont val="Calibri"/>
        <family val="2"/>
      </rPr>
      <t xml:space="preserve"> o czasie wiązania ok 5 min.                                                                                                      </t>
    </r>
    <r>
      <rPr>
        <sz val="9"/>
        <rFont val="Calibri"/>
        <family val="2"/>
      </rPr>
      <t>Min 94% gipsu naturalnego (parametry potwierdzone kartą techniczną wyrobu)</t>
    </r>
  </si>
  <si>
    <t>sztuka</t>
  </si>
  <si>
    <r>
      <rPr>
        <sz val="10"/>
        <rFont val="Calibri"/>
        <family val="2"/>
      </rPr>
      <t xml:space="preserve">Opaska gipsowa </t>
    </r>
    <r>
      <rPr>
        <b/>
        <sz val="10"/>
        <color indexed="48"/>
        <rFont val="Calibri"/>
        <family val="2"/>
      </rPr>
      <t>12cm x 3m</t>
    </r>
    <r>
      <rPr>
        <sz val="10"/>
        <rFont val="Calibri"/>
        <family val="2"/>
      </rPr>
      <t xml:space="preserve"> o czasie wiązania ok 5 min.                                                                                                      </t>
    </r>
    <r>
      <rPr>
        <sz val="9"/>
        <rFont val="Calibri"/>
        <family val="2"/>
      </rPr>
      <t>Min 94% gipsu naturalnego (parametry potwierdzone kartą techniczną wyrobu)</t>
    </r>
  </si>
  <si>
    <r>
      <rPr>
        <sz val="10"/>
        <rFont val="Calibri"/>
        <family val="2"/>
      </rPr>
      <t xml:space="preserve">Opaska gipsowa </t>
    </r>
    <r>
      <rPr>
        <b/>
        <sz val="10"/>
        <color indexed="48"/>
        <rFont val="Calibri"/>
        <family val="2"/>
      </rPr>
      <t>15cm x 3m</t>
    </r>
    <r>
      <rPr>
        <sz val="10"/>
        <rFont val="Calibri"/>
        <family val="2"/>
      </rPr>
      <t xml:space="preserve"> o czasie wiązania ok 5 min.                                                                                                      </t>
    </r>
    <r>
      <rPr>
        <sz val="9"/>
        <rFont val="Calibri"/>
        <family val="2"/>
      </rPr>
      <t>Min 94% gipsu naturalnego (parametry potwierdzone kartą techniczną wyrobu)</t>
    </r>
  </si>
  <si>
    <r>
      <rPr>
        <sz val="10"/>
        <rFont val="Calibri"/>
        <family val="2"/>
      </rPr>
      <t xml:space="preserve">Opaska podgipsowa z waty syntetycznej                                        á </t>
    </r>
    <r>
      <rPr>
        <b/>
        <sz val="10"/>
        <color indexed="48"/>
        <rFont val="Calibri"/>
        <family val="2"/>
      </rPr>
      <t>10cm x 3m</t>
    </r>
  </si>
  <si>
    <t>opakowanie</t>
  </si>
  <si>
    <r>
      <rPr>
        <sz val="10"/>
        <rFont val="Calibri"/>
        <family val="2"/>
      </rPr>
      <t xml:space="preserve">Opaska podgipsowa z waty syntetycznej                                        á </t>
    </r>
    <r>
      <rPr>
        <b/>
        <sz val="10"/>
        <color indexed="48"/>
        <rFont val="Calibri"/>
        <family val="2"/>
      </rPr>
      <t>12cm x 3m</t>
    </r>
  </si>
  <si>
    <r>
      <rPr>
        <sz val="10"/>
        <rFont val="Calibri"/>
        <family val="2"/>
      </rPr>
      <t xml:space="preserve">Opaska podgipsowa z waty syntetycznej                                        á </t>
    </r>
    <r>
      <rPr>
        <b/>
        <sz val="10"/>
        <color indexed="48"/>
        <rFont val="Calibri"/>
        <family val="2"/>
      </rPr>
      <t>15cm x 3m</t>
    </r>
  </si>
  <si>
    <r>
      <rPr>
        <sz val="10"/>
        <color indexed="8"/>
        <rFont val="Calibri"/>
        <family val="2"/>
      </rPr>
      <t xml:space="preserve">Pieluchomajtki dla dorosłych </t>
    </r>
    <r>
      <rPr>
        <b/>
        <sz val="10"/>
        <color indexed="8"/>
        <rFont val="Calibri"/>
        <family val="2"/>
      </rPr>
      <t>„XL”</t>
    </r>
    <r>
      <rPr>
        <sz val="10"/>
        <color indexed="8"/>
        <rFont val="Calibri"/>
        <family val="2"/>
      </rPr>
      <t xml:space="preserve"> z laminatu. Oddychające na całej powierzchni. Minimalne wymagania jakie musi spełniać produkt: chłonność badana metodą ISO11948-1 – 3200ml. Falbanki zapobiegające wypływowi moczu i kału, skierowane na zewnątrz. Pielucha musi posiadać absorbent zapachu, podwójne ściągacze taliowe. Obwód w pasie: 130 - 170cm</t>
    </r>
  </si>
  <si>
    <r>
      <rPr>
        <sz val="10"/>
        <color indexed="8"/>
        <rFont val="Calibri"/>
        <family val="2"/>
      </rPr>
      <t xml:space="preserve">Pieluchomajtki dla dorosłych </t>
    </r>
    <r>
      <rPr>
        <b/>
        <sz val="10"/>
        <color indexed="8"/>
        <rFont val="Calibri"/>
        <family val="2"/>
      </rPr>
      <t>„L”</t>
    </r>
    <r>
      <rPr>
        <sz val="10"/>
        <color indexed="8"/>
        <rFont val="Calibri"/>
        <family val="2"/>
      </rPr>
      <t xml:space="preserve"> z laminatu. Oddychające na całej powierzchni. Minimalne wymagania jakie musi spełniać produkt: chłonność badana metodą ISO11948-1 – 3200ml. Falbanki zapobiegające wypływowi moczu i kału, skierowane na zewnątrz. Pielucha musi posiadać absorbent zapachu, podwójne ściągacze taliowe. Obwód w pasie: 100 – 150cm</t>
    </r>
  </si>
  <si>
    <r>
      <rPr>
        <sz val="10"/>
        <rFont val="Calibri"/>
        <family val="2"/>
      </rPr>
      <t xml:space="preserve">Pieluchomajtki dla dorosłych </t>
    </r>
    <r>
      <rPr>
        <b/>
        <sz val="10"/>
        <rFont val="Calibri"/>
        <family val="2"/>
      </rPr>
      <t xml:space="preserve">„M” </t>
    </r>
    <r>
      <rPr>
        <sz val="10"/>
        <rFont val="Calibri"/>
        <family val="2"/>
      </rPr>
      <t>z laminatu. Oddychające na całej powierzchni. Minimalne wymagania jakie musi spełniać produkt: chłonność badana metodą ISO11948-1 – 2900ml. Falbanki zapobiegające wypływowi moczu i kału, skierowane na zewnątrz. Pielucha musi posiadać absorbent zapachu, podwójne ściągacz taliowe. Obwód w pasie: 55 – 110cm</t>
    </r>
  </si>
  <si>
    <r>
      <rPr>
        <sz val="10"/>
        <rFont val="Calibri"/>
        <family val="2"/>
      </rPr>
      <t xml:space="preserve">Pampersy dla dzieci </t>
    </r>
    <r>
      <rPr>
        <b/>
        <sz val="10"/>
        <rFont val="Calibri"/>
        <family val="2"/>
      </rPr>
      <t>3-6 kg</t>
    </r>
    <r>
      <rPr>
        <sz val="10"/>
        <rFont val="Calibri"/>
        <family val="2"/>
      </rPr>
      <t xml:space="preserve">. </t>
    </r>
    <r>
      <rPr>
        <u val="single"/>
        <sz val="10"/>
        <rFont val="Calibri"/>
        <family val="2"/>
      </rPr>
      <t>Minimalne</t>
    </r>
    <r>
      <rPr>
        <sz val="10"/>
        <rFont val="Calibri"/>
        <family val="2"/>
      </rPr>
      <t xml:space="preserve"> wymagania jakie musi spełniać produkt: chłonność wg metody ISO 11948-1 –</t>
    </r>
    <r>
      <rPr>
        <sz val="10"/>
        <color indexed="30"/>
        <rFont val="Calibri"/>
        <family val="2"/>
      </rPr>
      <t xml:space="preserve"> 490 ml</t>
    </r>
    <r>
      <rPr>
        <sz val="10"/>
        <rFont val="Calibri"/>
        <family val="2"/>
      </rPr>
      <t>. Pielucha powinna posiadać falbanki zapobiegające wypływowi moczu i kału. Pielucha musi posiadać absorbent pochłaniający nieprzyjemny zapach,przepuszczać powietrze, nie zawierać lateksu.</t>
    </r>
  </si>
  <si>
    <t>dowolna</t>
  </si>
  <si>
    <r>
      <rPr>
        <sz val="10"/>
        <rFont val="Calibri"/>
        <family val="2"/>
      </rPr>
      <t>Pampersy dla dzieci</t>
    </r>
    <r>
      <rPr>
        <b/>
        <sz val="10"/>
        <rFont val="Calibri"/>
        <family val="2"/>
      </rPr>
      <t xml:space="preserve"> 5-9 kg</t>
    </r>
    <r>
      <rPr>
        <sz val="10"/>
        <rFont val="Calibri"/>
        <family val="2"/>
      </rPr>
      <t xml:space="preserve">. </t>
    </r>
    <r>
      <rPr>
        <u val="single"/>
        <sz val="10"/>
        <rFont val="Calibri"/>
        <family val="2"/>
      </rPr>
      <t>Minimalne</t>
    </r>
    <r>
      <rPr>
        <sz val="10"/>
        <rFont val="Calibri"/>
        <family val="2"/>
      </rPr>
      <t xml:space="preserve"> wymagania jakie musi spełniać produkt: chłonność wg metody ISO 11948-1 – </t>
    </r>
    <r>
      <rPr>
        <sz val="10"/>
        <color indexed="30"/>
        <rFont val="Calibri"/>
        <family val="2"/>
      </rPr>
      <t>660 ml</t>
    </r>
    <r>
      <rPr>
        <sz val="10"/>
        <rFont val="Calibri"/>
        <family val="2"/>
      </rPr>
      <t>. Pielucha powinna posiadać falbanki zapobiegające wypływowi moczu i kału. Pielucha musi posiadać absorbent  pochłaniający nieprzyjemny zapach, przepuszczać powietrze, nie zawierać lateksu.</t>
    </r>
  </si>
  <si>
    <r>
      <rPr>
        <sz val="10"/>
        <color indexed="8"/>
        <rFont val="Calibri"/>
        <family val="2"/>
      </rPr>
      <t>Pampersy dla dzieci</t>
    </r>
    <r>
      <rPr>
        <b/>
        <sz val="10"/>
        <color indexed="8"/>
        <rFont val="Calibri"/>
        <family val="2"/>
      </rPr>
      <t xml:space="preserve"> 8-18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kg.</t>
    </r>
    <r>
      <rPr>
        <sz val="10"/>
        <color indexed="8"/>
        <rFont val="Calibri"/>
        <family val="2"/>
      </rPr>
      <t xml:space="preserve"> </t>
    </r>
    <r>
      <rPr>
        <u val="single"/>
        <sz val="10"/>
        <color indexed="8"/>
        <rFont val="Calibri"/>
        <family val="2"/>
      </rPr>
      <t>Minimalne</t>
    </r>
    <r>
      <rPr>
        <sz val="10"/>
        <color indexed="8"/>
        <rFont val="Calibri"/>
        <family val="2"/>
      </rPr>
      <t xml:space="preserve"> wymagania jakie musi spełniać produkt: chłonność wg metody ISO 1948-1 – </t>
    </r>
    <r>
      <rPr>
        <sz val="10"/>
        <color indexed="30"/>
        <rFont val="Calibri"/>
        <family val="2"/>
      </rPr>
      <t>790 ml</t>
    </r>
    <r>
      <rPr>
        <sz val="10"/>
        <color indexed="8"/>
        <rFont val="Calibri"/>
        <family val="2"/>
      </rPr>
      <t>. Pielucha powinna posiadać falbanki zapobiegające wypływowi moczu i kału. Pielucha musi posiadać absorbent  pochłaniający nieprzyjemny zapach,przepuszczać powietrze, nie zawierać lateksu.</t>
    </r>
  </si>
  <si>
    <r>
      <rPr>
        <sz val="10"/>
        <rFont val="Calibri"/>
        <family val="2"/>
      </rPr>
      <t xml:space="preserve">Pampersy dla dzieci </t>
    </r>
    <r>
      <rPr>
        <b/>
        <sz val="10"/>
        <rFont val="Calibri"/>
        <family val="2"/>
      </rPr>
      <t>9-20 kg</t>
    </r>
    <r>
      <rPr>
        <sz val="10"/>
        <rFont val="Calibri"/>
        <family val="2"/>
      </rPr>
      <t xml:space="preserve">. </t>
    </r>
    <r>
      <rPr>
        <u val="single"/>
        <sz val="10"/>
        <rFont val="Calibri"/>
        <family val="2"/>
      </rPr>
      <t>Minimalne</t>
    </r>
    <r>
      <rPr>
        <sz val="10"/>
        <rFont val="Calibri"/>
        <family val="2"/>
      </rPr>
      <t xml:space="preserve"> wymagania jakie musi spełniać produkt: chłonność wg metody ISO 1948-1 – </t>
    </r>
    <r>
      <rPr>
        <sz val="10"/>
        <color indexed="30"/>
        <rFont val="Calibri"/>
        <family val="2"/>
      </rPr>
      <t>830 ml</t>
    </r>
    <r>
      <rPr>
        <sz val="10"/>
        <rFont val="Calibri"/>
        <family val="2"/>
      </rPr>
      <t>. Pielucha powinna posiadać falbanki zapobiegające wypływowi moczu i kału. Pielucha musi posiadać absorbent  pochłaniający nieprzyjemny zapach,przepuszczać powietrze, nie zawierać lateksu.</t>
    </r>
  </si>
  <si>
    <r>
      <rPr>
        <sz val="10"/>
        <rFont val="Calibri"/>
        <family val="2"/>
      </rPr>
      <t>Pampersy dla dzieci</t>
    </r>
    <r>
      <rPr>
        <b/>
        <sz val="10"/>
        <rFont val="Calibri"/>
        <family val="2"/>
      </rPr>
      <t xml:space="preserve"> 12-25 kg</t>
    </r>
    <r>
      <rPr>
        <sz val="10"/>
        <rFont val="Calibri"/>
        <family val="2"/>
      </rPr>
      <t xml:space="preserve">. </t>
    </r>
    <r>
      <rPr>
        <u val="single"/>
        <sz val="10"/>
        <rFont val="Calibri"/>
        <family val="2"/>
      </rPr>
      <t>Minimalne</t>
    </r>
    <r>
      <rPr>
        <sz val="10"/>
        <rFont val="Calibri"/>
        <family val="2"/>
      </rPr>
      <t xml:space="preserve"> wymagania jakie musi spełniać produkt: chłonność wg metody ISO 11948-1 – </t>
    </r>
    <r>
      <rPr>
        <sz val="10"/>
        <color indexed="30"/>
        <rFont val="Calibri"/>
        <family val="2"/>
      </rPr>
      <t>930 ml</t>
    </r>
    <r>
      <rPr>
        <sz val="10"/>
        <rFont val="Calibri"/>
        <family val="2"/>
      </rPr>
      <t>. Pielucha powinna posiadać falbanki zapobiegające wypływowi moczu i kału. Pielucha musi posiadać absorbent  pochłaniający nieprzyjemny zapach,przepuszczać powietrze, nie zawierać lateksu.</t>
    </r>
  </si>
  <si>
    <t>RAZEM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</si>
</sst>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</numFmts>
  <fonts count="56">
    <font>
      <sz val="10"/>
      <name val="Arial"/>
      <family val="2"/>
    </font>
    <font>
      <b/>
      <sz val="10"/>
      <name val="Arial"/>
      <family val="2"/>
    </font>
    <font>
      <b/>
      <sz val="16"/>
      <name val="Georgia"/>
      <family val="1"/>
    </font>
    <font>
      <sz val="18"/>
      <name val="Gabriola"/>
      <family val="5"/>
    </font>
    <font>
      <b/>
      <sz val="11"/>
      <name val="Calibri"/>
      <family val="2"/>
    </font>
    <font>
      <b/>
      <sz val="9"/>
      <name val="Calibri"/>
      <family val="2"/>
    </font>
    <font>
      <b/>
      <sz val="7"/>
      <name val="Calibri"/>
      <family val="2"/>
    </font>
    <font>
      <b/>
      <sz val="5.7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color indexed="48"/>
      <name val="Calibri"/>
      <family val="2"/>
    </font>
    <font>
      <sz val="9"/>
      <name val="Calibri"/>
      <family val="2"/>
    </font>
    <font>
      <i/>
      <sz val="8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name val="Calibri"/>
      <family val="2"/>
    </font>
    <font>
      <sz val="10"/>
      <color indexed="30"/>
      <name val="Calibri"/>
      <family val="2"/>
    </font>
    <font>
      <u val="single"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 indent="1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Fill="1" applyBorder="1" applyAlignment="1">
      <alignment horizontal="left" vertical="center" wrapText="1" indent="1"/>
    </xf>
    <xf numFmtId="0" fontId="13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8" fillId="36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 indent="1"/>
    </xf>
    <xf numFmtId="0" fontId="8" fillId="37" borderId="10" xfId="0" applyFont="1" applyFill="1" applyBorder="1" applyAlignment="1">
      <alignment horizontal="center" vertical="center"/>
    </xf>
    <xf numFmtId="164" fontId="21" fillId="0" borderId="10" xfId="0" applyNumberFormat="1" applyFont="1" applyBorder="1" applyAlignment="1">
      <alignment/>
    </xf>
    <xf numFmtId="164" fontId="21" fillId="38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CCFF99"/>
      <rgbColor rgb="0099CCFF"/>
      <rgbColor rgb="00FF99CC"/>
      <rgbColor rgb="00CC99FF"/>
      <rgbColor rgb="00FFCCCC"/>
      <rgbColor rgb="0000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zoomScale="85" zoomScaleNormal="85" zoomScalePageLayoutView="0" workbookViewId="0" topLeftCell="A19">
      <selection activeCell="N23" sqref="N23"/>
    </sheetView>
  </sheetViews>
  <sheetFormatPr defaultColWidth="11.57421875" defaultRowHeight="12.75"/>
  <cols>
    <col min="1" max="1" width="6.140625" style="0" customWidth="1"/>
    <col min="2" max="2" width="44.00390625" style="0" customWidth="1"/>
    <col min="3" max="3" width="10.00390625" style="0" customWidth="1"/>
    <col min="4" max="4" width="7.28125" style="0" customWidth="1"/>
    <col min="5" max="5" width="11.57421875" style="0" customWidth="1"/>
    <col min="6" max="6" width="10.28125" style="0" customWidth="1"/>
    <col min="7" max="7" width="12.421875" style="0" customWidth="1"/>
    <col min="8" max="8" width="5.8515625" style="0" customWidth="1"/>
    <col min="9" max="9" width="14.140625" style="0" customWidth="1"/>
  </cols>
  <sheetData>
    <row r="2" spans="2:11" ht="12.75">
      <c r="B2" s="1" t="s">
        <v>0</v>
      </c>
      <c r="J2" s="27" t="s">
        <v>1</v>
      </c>
      <c r="K2" s="27"/>
    </row>
    <row r="3" spans="1:11" ht="24.7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2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26.2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37.5" customHeight="1">
      <c r="A6" s="2"/>
      <c r="B6" s="29" t="s">
        <v>3</v>
      </c>
      <c r="C6" s="29"/>
      <c r="D6" s="29"/>
      <c r="E6" s="29"/>
      <c r="F6" s="29"/>
      <c r="G6" s="29"/>
      <c r="H6" s="30"/>
      <c r="I6" s="30"/>
      <c r="J6" s="30"/>
      <c r="K6" s="30"/>
    </row>
    <row r="7" spans="1:11" ht="12.7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ht="51">
      <c r="A8" s="3" t="s">
        <v>4</v>
      </c>
      <c r="B8" s="3" t="s">
        <v>5</v>
      </c>
      <c r="C8" s="4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5" t="s">
        <v>13</v>
      </c>
      <c r="K8" s="5" t="s">
        <v>14</v>
      </c>
    </row>
    <row r="9" spans="1:11" ht="49.5">
      <c r="A9" s="6">
        <v>1</v>
      </c>
      <c r="B9" s="7" t="s">
        <v>15</v>
      </c>
      <c r="C9" s="8">
        <v>2</v>
      </c>
      <c r="D9" s="9" t="s">
        <v>16</v>
      </c>
      <c r="E9" s="10">
        <v>700</v>
      </c>
      <c r="F9" s="11"/>
      <c r="G9" s="11">
        <f aca="true" t="shared" si="0" ref="G9:G22">SUM(E9*F9)</f>
        <v>0</v>
      </c>
      <c r="H9" s="12">
        <v>0.08</v>
      </c>
      <c r="I9" s="13">
        <f aca="true" t="shared" si="1" ref="I9:I22">SUM(G9*H9+G9)</f>
        <v>0</v>
      </c>
      <c r="J9" s="14"/>
      <c r="K9" s="14"/>
    </row>
    <row r="10" spans="1:11" ht="49.5">
      <c r="A10" s="6">
        <v>2</v>
      </c>
      <c r="B10" s="7" t="s">
        <v>17</v>
      </c>
      <c r="C10" s="8">
        <v>2</v>
      </c>
      <c r="D10" s="9" t="s">
        <v>16</v>
      </c>
      <c r="E10" s="10">
        <v>600</v>
      </c>
      <c r="F10" s="11"/>
      <c r="G10" s="11">
        <f t="shared" si="0"/>
        <v>0</v>
      </c>
      <c r="H10" s="12">
        <v>0.08</v>
      </c>
      <c r="I10" s="13">
        <f t="shared" si="1"/>
        <v>0</v>
      </c>
      <c r="J10" s="14"/>
      <c r="K10" s="14"/>
    </row>
    <row r="11" spans="1:11" ht="49.5">
      <c r="A11" s="6">
        <v>3</v>
      </c>
      <c r="B11" s="7" t="s">
        <v>18</v>
      </c>
      <c r="C11" s="8">
        <v>2</v>
      </c>
      <c r="D11" s="9" t="s">
        <v>16</v>
      </c>
      <c r="E11" s="10">
        <v>540</v>
      </c>
      <c r="F11" s="11"/>
      <c r="G11" s="11">
        <f t="shared" si="0"/>
        <v>0</v>
      </c>
      <c r="H11" s="12">
        <v>0.08</v>
      </c>
      <c r="I11" s="13">
        <f t="shared" si="1"/>
        <v>0</v>
      </c>
      <c r="J11" s="14"/>
      <c r="K11" s="14"/>
    </row>
    <row r="12" spans="1:11" ht="25.5">
      <c r="A12" s="6">
        <v>4</v>
      </c>
      <c r="B12" s="7" t="s">
        <v>19</v>
      </c>
      <c r="C12" s="8">
        <v>12</v>
      </c>
      <c r="D12" s="9" t="s">
        <v>20</v>
      </c>
      <c r="E12" s="10">
        <v>30</v>
      </c>
      <c r="F12" s="11"/>
      <c r="G12" s="11">
        <f t="shared" si="0"/>
        <v>0</v>
      </c>
      <c r="H12" s="12">
        <v>0.08</v>
      </c>
      <c r="I12" s="13">
        <f t="shared" si="1"/>
        <v>0</v>
      </c>
      <c r="J12" s="14"/>
      <c r="K12" s="14"/>
    </row>
    <row r="13" spans="1:11" ht="25.5">
      <c r="A13" s="6">
        <v>5</v>
      </c>
      <c r="B13" s="15" t="s">
        <v>21</v>
      </c>
      <c r="C13" s="16">
        <v>12</v>
      </c>
      <c r="D13" s="17" t="s">
        <v>20</v>
      </c>
      <c r="E13" s="18">
        <v>30</v>
      </c>
      <c r="F13" s="19"/>
      <c r="G13" s="11">
        <f t="shared" si="0"/>
        <v>0</v>
      </c>
      <c r="H13" s="20">
        <v>0.08</v>
      </c>
      <c r="I13" s="13">
        <f t="shared" si="1"/>
        <v>0</v>
      </c>
      <c r="J13" s="21"/>
      <c r="K13" s="21"/>
    </row>
    <row r="14" spans="1:11" ht="25.5">
      <c r="A14" s="6">
        <v>6</v>
      </c>
      <c r="B14" s="7" t="s">
        <v>22</v>
      </c>
      <c r="C14" s="8">
        <v>12</v>
      </c>
      <c r="D14" s="9" t="s">
        <v>20</v>
      </c>
      <c r="E14" s="10">
        <v>20</v>
      </c>
      <c r="F14" s="11"/>
      <c r="G14" s="11">
        <f t="shared" si="0"/>
        <v>0</v>
      </c>
      <c r="H14" s="12">
        <v>0.08</v>
      </c>
      <c r="I14" s="13">
        <f t="shared" si="1"/>
        <v>0</v>
      </c>
      <c r="J14" s="14"/>
      <c r="K14" s="14"/>
    </row>
    <row r="15" spans="1:11" ht="102">
      <c r="A15" s="22">
        <v>7</v>
      </c>
      <c r="B15" s="23" t="s">
        <v>23</v>
      </c>
      <c r="C15" s="8">
        <v>30</v>
      </c>
      <c r="D15" s="9" t="s">
        <v>16</v>
      </c>
      <c r="E15" s="10">
        <v>7380</v>
      </c>
      <c r="F15" s="11"/>
      <c r="G15" s="11">
        <f t="shared" si="0"/>
        <v>0</v>
      </c>
      <c r="H15" s="12">
        <v>0.08</v>
      </c>
      <c r="I15" s="13">
        <f t="shared" si="1"/>
        <v>0</v>
      </c>
      <c r="J15" s="14"/>
      <c r="K15" s="14"/>
    </row>
    <row r="16" spans="1:11" ht="102">
      <c r="A16" s="22">
        <v>8</v>
      </c>
      <c r="B16" s="23" t="s">
        <v>24</v>
      </c>
      <c r="C16" s="8">
        <v>30</v>
      </c>
      <c r="D16" s="9" t="s">
        <v>16</v>
      </c>
      <c r="E16" s="10">
        <v>40110</v>
      </c>
      <c r="F16" s="11"/>
      <c r="G16" s="11">
        <f t="shared" si="0"/>
        <v>0</v>
      </c>
      <c r="H16" s="12">
        <v>0.08</v>
      </c>
      <c r="I16" s="13">
        <f t="shared" si="1"/>
        <v>0</v>
      </c>
      <c r="J16" s="14"/>
      <c r="K16" s="14"/>
    </row>
    <row r="17" spans="1:11" ht="102">
      <c r="A17" s="22">
        <v>9</v>
      </c>
      <c r="B17" s="7" t="s">
        <v>25</v>
      </c>
      <c r="C17" s="8">
        <v>30</v>
      </c>
      <c r="D17" s="9" t="s">
        <v>16</v>
      </c>
      <c r="E17" s="10">
        <v>2070</v>
      </c>
      <c r="F17" s="11"/>
      <c r="G17" s="11">
        <f t="shared" si="0"/>
        <v>0</v>
      </c>
      <c r="H17" s="12">
        <v>0.08</v>
      </c>
      <c r="I17" s="13">
        <f t="shared" si="1"/>
        <v>0</v>
      </c>
      <c r="J17" s="14"/>
      <c r="K17" s="14"/>
    </row>
    <row r="18" spans="1:11" ht="89.25">
      <c r="A18" s="24">
        <v>10</v>
      </c>
      <c r="B18" s="7" t="s">
        <v>26</v>
      </c>
      <c r="C18" s="8" t="s">
        <v>27</v>
      </c>
      <c r="D18" s="9" t="s">
        <v>16</v>
      </c>
      <c r="E18" s="10">
        <v>1790</v>
      </c>
      <c r="F18" s="11"/>
      <c r="G18" s="11">
        <f t="shared" si="0"/>
        <v>0</v>
      </c>
      <c r="H18" s="12">
        <v>0.08</v>
      </c>
      <c r="I18" s="13">
        <f t="shared" si="1"/>
        <v>0</v>
      </c>
      <c r="J18" s="14"/>
      <c r="K18" s="14"/>
    </row>
    <row r="19" spans="1:11" ht="89.25">
      <c r="A19" s="24">
        <v>11</v>
      </c>
      <c r="B19" s="7" t="s">
        <v>28</v>
      </c>
      <c r="C19" s="8" t="s">
        <v>27</v>
      </c>
      <c r="D19" s="9" t="s">
        <v>16</v>
      </c>
      <c r="E19" s="10">
        <v>1350</v>
      </c>
      <c r="F19" s="11"/>
      <c r="G19" s="11">
        <f t="shared" si="0"/>
        <v>0</v>
      </c>
      <c r="H19" s="12">
        <v>0.08</v>
      </c>
      <c r="I19" s="13">
        <f t="shared" si="1"/>
        <v>0</v>
      </c>
      <c r="J19" s="14"/>
      <c r="K19" s="14"/>
    </row>
    <row r="20" spans="1:11" ht="89.25">
      <c r="A20" s="24">
        <v>12</v>
      </c>
      <c r="B20" s="23" t="s">
        <v>29</v>
      </c>
      <c r="C20" s="8" t="s">
        <v>27</v>
      </c>
      <c r="D20" s="9" t="s">
        <v>16</v>
      </c>
      <c r="E20" s="10">
        <v>1000</v>
      </c>
      <c r="F20" s="11"/>
      <c r="G20" s="11">
        <f t="shared" si="0"/>
        <v>0</v>
      </c>
      <c r="H20" s="12">
        <v>0.08</v>
      </c>
      <c r="I20" s="13">
        <f t="shared" si="1"/>
        <v>0</v>
      </c>
      <c r="J20" s="14"/>
      <c r="K20" s="14"/>
    </row>
    <row r="21" spans="1:11" ht="89.25">
      <c r="A21" s="24">
        <v>13</v>
      </c>
      <c r="B21" s="7" t="s">
        <v>30</v>
      </c>
      <c r="C21" s="8" t="s">
        <v>27</v>
      </c>
      <c r="D21" s="9" t="s">
        <v>16</v>
      </c>
      <c r="E21" s="10">
        <v>975</v>
      </c>
      <c r="F21" s="11"/>
      <c r="G21" s="11">
        <f t="shared" si="0"/>
        <v>0</v>
      </c>
      <c r="H21" s="12">
        <v>0.08</v>
      </c>
      <c r="I21" s="13">
        <f t="shared" si="1"/>
        <v>0</v>
      </c>
      <c r="J21" s="14"/>
      <c r="K21" s="14"/>
    </row>
    <row r="22" spans="1:11" ht="102">
      <c r="A22" s="24">
        <v>14</v>
      </c>
      <c r="B22" s="7" t="s">
        <v>31</v>
      </c>
      <c r="C22" s="8" t="s">
        <v>27</v>
      </c>
      <c r="D22" s="9" t="s">
        <v>16</v>
      </c>
      <c r="E22" s="10">
        <v>924</v>
      </c>
      <c r="F22" s="11"/>
      <c r="G22" s="11">
        <f t="shared" si="0"/>
        <v>0</v>
      </c>
      <c r="H22" s="12">
        <v>0.08</v>
      </c>
      <c r="I22" s="13">
        <f t="shared" si="1"/>
        <v>0</v>
      </c>
      <c r="J22" s="14"/>
      <c r="K22" s="14"/>
    </row>
    <row r="23" spans="6:9" ht="55.5" customHeight="1">
      <c r="F23" t="s">
        <v>32</v>
      </c>
      <c r="G23" s="25">
        <f>SUM(G9:G22)</f>
        <v>0</v>
      </c>
      <c r="H23" s="12">
        <v>0.08</v>
      </c>
      <c r="I23" s="26">
        <f>SUM(I9:I22)</f>
        <v>0</v>
      </c>
    </row>
  </sheetData>
  <sheetProtection selectLockedCells="1" selectUnlockedCells="1"/>
  <mergeCells count="5">
    <mergeCell ref="J2:K2"/>
    <mergeCell ref="A3:K5"/>
    <mergeCell ref="B6:G6"/>
    <mergeCell ref="H6:K6"/>
    <mergeCell ref="A7:K7"/>
  </mergeCells>
  <printOptions/>
  <pageMargins left="0.3541666666666667" right="0.11805555555555555" top="0.3555555555555555" bottom="0.3555555555555555" header="0.11805555555555555" footer="0.11805555555555555"/>
  <pageSetup firstPageNumber="1" useFirstPageNumber="1" horizontalDpi="300" verticalDpi="300" orientation="landscape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2019-08-06T10:57:06Z</dcterms:created>
  <dcterms:modified xsi:type="dcterms:W3CDTF">2019-08-06T10:57:06Z</dcterms:modified>
  <cp:category/>
  <cp:version/>
  <cp:contentType/>
  <cp:contentStatus/>
</cp:coreProperties>
</file>