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ącznik nr 9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<sst xmlns="http://schemas.openxmlformats.org/spreadsheetml/2006/main" count="37" uniqueCount="29">
  <si>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Postępowanie nr 1/VII/2019</t>
  </si>
  <si>
    <t>Załącznik nr 9 do SIWZ</t>
  </si>
  <si>
    <t>FORMULARZ ASORTYMENTOWO-CENOWY</t>
  </si>
  <si>
    <t>Część nr 3 – Zestawy jałowe, podkłady</t>
  </si>
  <si>
    <t>Lp.</t>
  </si>
  <si>
    <t>Opis przedmiotu zamówienia</t>
  </si>
  <si>
    <t>j.m.</t>
  </si>
  <si>
    <r>
      <rPr>
        <b/>
        <sz val="11"/>
        <rFont val="Calibri"/>
        <family val="2"/>
      </rPr>
      <t>ilość</t>
    </r>
    <r>
      <rPr>
        <b/>
        <sz val="9"/>
        <rFont val="Calibri"/>
        <family val="2"/>
      </rPr>
      <t xml:space="preserve"> zamawiana</t>
    </r>
  </si>
  <si>
    <r>
      <rPr>
        <b/>
        <sz val="11"/>
        <rFont val="Calibri"/>
        <family val="2"/>
      </rPr>
      <t>cena</t>
    </r>
    <r>
      <rPr>
        <b/>
        <sz val="9"/>
        <rFont val="Calibri"/>
        <family val="2"/>
      </rPr>
      <t xml:space="preserve"> </t>
    </r>
    <r>
      <rPr>
        <b/>
        <sz val="8"/>
        <rFont val="Calibri"/>
        <family val="2"/>
      </rPr>
      <t>jednostkowa</t>
    </r>
    <r>
      <rPr>
        <b/>
        <sz val="9"/>
        <rFont val="Calibri"/>
        <family val="2"/>
      </rPr>
      <t xml:space="preserve"> netto</t>
    </r>
  </si>
  <si>
    <t>wartość netto</t>
  </si>
  <si>
    <t>VAT%</t>
  </si>
  <si>
    <t>wartość brutto</t>
  </si>
  <si>
    <t>nazwa handlowa oferowanego środka</t>
  </si>
  <si>
    <t>nr katalogowy (o ile występuje)</t>
  </si>
  <si>
    <r>
      <rPr>
        <sz val="10"/>
        <rFont val="Calibri"/>
        <family val="2"/>
      </rPr>
      <t xml:space="preserve">Jałowy pakiet operacyjny – 
a) Kompresy </t>
    </r>
    <r>
      <rPr>
        <b/>
        <sz val="10"/>
        <color indexed="30"/>
        <rFont val="Calibri"/>
        <family val="2"/>
      </rPr>
      <t>10 x 10 cm</t>
    </r>
    <r>
      <rPr>
        <sz val="10"/>
        <rFont val="Calibri"/>
        <family val="2"/>
      </rPr>
      <t xml:space="preserve"> z gazy 17 nitkowej 8 warstwowej – 50szt. (przewiązane nitką bawełnianą 5x 10 szt)
b) Setony</t>
    </r>
    <r>
      <rPr>
        <sz val="10"/>
        <color indexed="30"/>
        <rFont val="Calibri"/>
        <family val="2"/>
      </rPr>
      <t xml:space="preserve"> </t>
    </r>
    <r>
      <rPr>
        <b/>
        <sz val="10"/>
        <color indexed="30"/>
        <rFont val="Calibri"/>
        <family val="2"/>
      </rPr>
      <t>7,5 x 2cm</t>
    </r>
    <r>
      <rPr>
        <sz val="10"/>
        <rFont val="Calibri"/>
        <family val="2"/>
      </rPr>
      <t xml:space="preserve"> z gazy 17 nitkowej 4 warstwowej – 2 szt. 
Opakowanie typu papier-folia z samoprzylepnymi etykietami TAG  </t>
    </r>
  </si>
  <si>
    <t>zestaw</t>
  </si>
  <si>
    <r>
      <rPr>
        <sz val="10"/>
        <rFont val="Calibri"/>
        <family val="2"/>
      </rPr>
      <t xml:space="preserve">Jałowy pakiet operacyjny –                                                     a) Serweta z tasiemką i nitką RTG </t>
    </r>
    <r>
      <rPr>
        <b/>
        <sz val="10"/>
        <color indexed="30"/>
        <rFont val="Calibri"/>
        <family val="2"/>
      </rPr>
      <t>50 x50 cm</t>
    </r>
    <r>
      <rPr>
        <sz val="10"/>
        <rFont val="Calibri"/>
        <family val="2"/>
      </rPr>
      <t xml:space="preserve"> z gazy 17 nitkowej  4 warstwowej – 5szt 
b) kompresy </t>
    </r>
    <r>
      <rPr>
        <b/>
        <sz val="10"/>
        <color indexed="30"/>
        <rFont val="Calibri"/>
        <family val="2"/>
      </rPr>
      <t>10cmx10cm</t>
    </r>
    <r>
      <rPr>
        <sz val="10"/>
        <rFont val="Calibri"/>
        <family val="2"/>
      </rPr>
      <t xml:space="preserve"> z gazy 17 nitkowej 8 warstwowej – 50 szt 
Opakowanie typu papier-folia z samoprzylepnymi etykietami TAG  </t>
    </r>
  </si>
  <si>
    <r>
      <rPr>
        <sz val="10"/>
        <rFont val="Calibri"/>
        <family val="2"/>
      </rPr>
      <t>Serweta gazowa z tasiemką 17 nitkowa 4 warstwowa z elementem RTG, jałowa, rozmiar</t>
    </r>
    <r>
      <rPr>
        <b/>
        <sz val="10"/>
        <rFont val="Calibri"/>
        <family val="2"/>
      </rPr>
      <t xml:space="preserve"> </t>
    </r>
    <r>
      <rPr>
        <b/>
        <sz val="10"/>
        <color indexed="30"/>
        <rFont val="Calibri"/>
        <family val="2"/>
      </rPr>
      <t>45 cm x 70 cm</t>
    </r>
    <r>
      <rPr>
        <b/>
        <sz val="10"/>
        <rFont val="Calibri"/>
        <family val="2"/>
      </rPr>
      <t xml:space="preserve"> z samoprzylepnymi etykietami TAG</t>
    </r>
  </si>
  <si>
    <t>opakowanie</t>
  </si>
  <si>
    <r>
      <rPr>
        <sz val="10"/>
        <rFont val="Calibri"/>
        <family val="2"/>
      </rPr>
      <t xml:space="preserve">Tupfery z gazy 17 nitkowe, jałowe, kula </t>
    </r>
    <r>
      <rPr>
        <b/>
        <sz val="10"/>
        <color indexed="30"/>
        <rFont val="Calibri"/>
        <family val="2"/>
      </rPr>
      <t>15cm x 15cm</t>
    </r>
    <r>
      <rPr>
        <sz val="10"/>
        <rFont val="Calibri"/>
        <family val="2"/>
      </rPr>
      <t xml:space="preserve"> – 6szt pakowane 2x 3 szt</t>
    </r>
  </si>
  <si>
    <r>
      <rPr>
        <sz val="10"/>
        <rFont val="Calibri"/>
        <family val="2"/>
      </rPr>
      <t xml:space="preserve">Prześcieradło jednorazowe nieprzemakalne włókninowe podfoliowane rozmiar min </t>
    </r>
    <r>
      <rPr>
        <b/>
        <sz val="10"/>
        <color indexed="30"/>
        <rFont val="Calibri"/>
        <family val="2"/>
      </rPr>
      <t>150 x 200 cm</t>
    </r>
  </si>
  <si>
    <t>sztuka</t>
  </si>
  <si>
    <r>
      <rPr>
        <sz val="10"/>
        <rFont val="Calibri"/>
        <family val="2"/>
      </rPr>
      <t>Serweta bibułowo foliowa</t>
    </r>
    <r>
      <rPr>
        <b/>
        <sz val="10"/>
        <rFont val="Calibri"/>
        <family val="2"/>
      </rPr>
      <t xml:space="preserve"> </t>
    </r>
    <r>
      <rPr>
        <b/>
        <sz val="10"/>
        <color indexed="30"/>
        <rFont val="Calibri"/>
        <family val="2"/>
      </rPr>
      <t>51 x 50 cm</t>
    </r>
    <r>
      <rPr>
        <sz val="10"/>
        <rFont val="Calibri"/>
        <family val="2"/>
      </rPr>
      <t xml:space="preserve"> a 80szt. Perforacja rolka niejałowa</t>
    </r>
  </si>
  <si>
    <r>
      <rPr>
        <b/>
        <sz val="10"/>
        <rFont val="Arial"/>
        <family val="2"/>
      </rPr>
      <t>Krem ochronny z argininą</t>
    </r>
    <r>
      <rPr>
        <sz val="10"/>
        <rFont val="Arial"/>
        <family val="2"/>
      </rPr>
      <t xml:space="preserve">Krem ochronny z argininą chroniący skórę przed powstawaniem odleżyn, stanów zapalnych, odparzeń. Szczególnie polecany u osób pieluchowanych o wrażliwej skórze. Tworzy na skórze przezroczystą warstwę ochronną, która pozwala skórze oddychać. Przez zawartość argininy nawilża skórę i regeneruje naskórek. Zawiera: substancję pochodzenia naturalnego pochłaniającą zapach moczu, alantoinę, biokompleks lniany, pantenol, masło shea, olej canola, olej z pestek winogron. Opakowanie typu tubka 200ml. </t>
    </r>
  </si>
  <si>
    <r>
      <rPr>
        <b/>
        <sz val="10"/>
        <rFont val="Arial"/>
        <family val="2"/>
      </rPr>
      <t>Podkład higieniczny 90x170cm ze skrzydłami włókninowymi</t>
    </r>
    <r>
      <rPr>
        <sz val="10"/>
        <rFont val="Arial"/>
        <family val="2"/>
      </rPr>
      <t xml:space="preserve">Podkłady higieniczne o wymiarach 90x60cm zawierające włókninowe skrzydła do podłożenia pod materac, rozmiar ze skrzydłami 90x170cm. Opakowanie a30. Masa własna nie mniej niż 109,7g. Chłonność badana zgodnie z metodą ISO 11948-1 minimum 2000g. Warstwę spodnią stanowi biała izolacyjna folia antypoślizgowa. We wkładzie chłonnym znajduje się rozdrobniona celuloza, dodatkowo pokryta bibułą. Warstwę wierzchnią stanowi włóknina. </t>
    </r>
  </si>
  <si>
    <r>
      <rPr>
        <b/>
        <sz val="10"/>
        <rFont val="Arial"/>
        <family val="2"/>
      </rPr>
      <t>Serweta z regulowanym otworem 75x45cm</t>
    </r>
    <r>
      <rPr>
        <sz val="10"/>
        <rFont val="Arial"/>
        <family val="2"/>
      </rPr>
      <t>Serweta z regulowanym otworem 2x 75x45cm, w obu serwetach znajduje się wycięcie wraz z przylepcem. Wykonana z laminatu włókniny polipropylenowej i folii polipropylenowo-polietylenowej, chłonność 570%, odporność na przenikanie cieczy 250cm H20, gramatura 56g/m2</t>
    </r>
    <r>
      <rPr>
        <sz val="12"/>
        <rFont val="Arial"/>
        <family val="2"/>
      </rPr>
      <t xml:space="preserve"> </t>
    </r>
  </si>
  <si>
    <r>
      <rPr>
        <b/>
        <sz val="10"/>
        <rFont val="Arial"/>
        <family val="2"/>
      </rPr>
      <t>Siatka Optomesh Macropore 125x250mm</t>
    </r>
    <r>
      <rPr>
        <sz val="10"/>
        <rFont val="Arial"/>
        <family val="2"/>
      </rPr>
      <t>Siatka przepuklinowa wykonana metodą dziewiarską z polipropylenu monofilamentowego. Masa powierzchniowa 60-85g/m2. Siatka makroporowa, wielkość oczek 3,3mm2. Grubość siatki  0,75mm, grubość nitki 0,16mm. Porowatość 63%. Sterylna, sterylizowana tlenkiem etylenu. Opakowanie jednostkowe typu koperta kartonowa zawiera 1szt produktuzapakowaną w podwójną torebkę papierowo-foliową z etykietą oraz instrukcją użycia.</t>
    </r>
  </si>
  <si>
    <t>RAZEM</t>
  </si>
  <si>
    <t>Sterylny zestaw do wkłucia centralnego o składzie:- Serweta dwuwarstwowa podfoliowana 75x45cm o gramaturze 56g/m2 stanowiąca owinięcie zestawu- Serweta z regulowanym otworem 2x 75x45cm z wycięciem samoprzylepnym dwuwarstwowa podfoliowana o gramaturze 56g/m2, chłonności 570%, odporności na przenikanie cieczy 250cm H20- Imadło metalowe 13cm- Pęseta plastikowa 13cm- Kompresy z gazy 17-nitkowej 8-warstwowej 10x10cm – 10szt- Strzykawka 5ml- Igła 1,2x40mm- Igła 0,7x40mmOpakowanie typu torebka papierowo-foliowa.  Zestaw sterylizowany tlenkiem etylenu. Procesy sterylizacji zwalidowane zgodnie z normą PN -EN ISO 11135-1, wymagane jest przedstawienie raportu procesu walidacji. Na etykiecie znajduje się znak CE, LOT. Nazwa zestawu na etykiecie w języku polskim. Zestaw biozgodny zgodnie z normą 10993-5 i ISO 10993-10. Zaznaczony kierunek otwierania, wskaźnik sterylizacji na opakowaniu. Min. 2 samoprzylepne etykiety TAG do dokumentacji medycznej.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</si>
</sst>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</numFmts>
  <fonts count="50">
    <font>
      <sz val="10"/>
      <name val="Arial"/>
      <family val="2"/>
    </font>
    <font>
      <b/>
      <sz val="10"/>
      <name val="Arial"/>
      <family val="2"/>
    </font>
    <font>
      <b/>
      <sz val="16"/>
      <name val="Georgia"/>
      <family val="1"/>
    </font>
    <font>
      <sz val="18"/>
      <name val="Gabriola"/>
      <family val="5"/>
    </font>
    <font>
      <b/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64" fontId="15" fillId="34" borderId="10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4" xfId="0" applyNumberFormat="1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6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95" zoomScaleNormal="95" zoomScalePageLayoutView="0" workbookViewId="0" topLeftCell="A5">
      <selection activeCell="O15" sqref="O15"/>
    </sheetView>
  </sheetViews>
  <sheetFormatPr defaultColWidth="11.57421875" defaultRowHeight="12.75"/>
  <cols>
    <col min="1" max="1" width="4.7109375" style="0" customWidth="1"/>
    <col min="2" max="2" width="49.28125" style="0" customWidth="1"/>
    <col min="3" max="3" width="10.421875" style="0" customWidth="1"/>
    <col min="4" max="4" width="8.7109375" style="0" customWidth="1"/>
    <col min="5" max="5" width="11.57421875" style="0" customWidth="1"/>
    <col min="6" max="6" width="13.421875" style="0" customWidth="1"/>
    <col min="7" max="7" width="5.7109375" style="0" customWidth="1"/>
    <col min="8" max="8" width="13.00390625" style="0" customWidth="1"/>
    <col min="9" max="9" width="13.421875" style="0" customWidth="1"/>
    <col min="10" max="10" width="14.28125" style="0" customWidth="1"/>
  </cols>
  <sheetData>
    <row r="1" spans="2:10" ht="33" customHeight="1">
      <c r="B1" s="1" t="s">
        <v>0</v>
      </c>
      <c r="I1" s="20" t="s">
        <v>1</v>
      </c>
      <c r="J1" s="20"/>
    </row>
    <row r="2" spans="1:11" ht="36" customHeight="1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0" ht="42.75" customHeight="1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</row>
    <row r="4" ht="18" customHeight="1">
      <c r="A4" s="2"/>
    </row>
    <row r="5" spans="1:10" ht="51">
      <c r="A5" s="3" t="s">
        <v>4</v>
      </c>
      <c r="B5" s="16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4" t="s">
        <v>12</v>
      </c>
      <c r="J5" s="4" t="s">
        <v>13</v>
      </c>
    </row>
    <row r="6" spans="1:10" ht="89.25">
      <c r="A6" s="14">
        <v>1</v>
      </c>
      <c r="B6" s="17" t="s">
        <v>14</v>
      </c>
      <c r="C6" s="15" t="s">
        <v>15</v>
      </c>
      <c r="D6" s="5">
        <v>200</v>
      </c>
      <c r="E6" s="6"/>
      <c r="F6" s="7">
        <f aca="true" t="shared" si="0" ref="F6:F16">SUM((D6*E6)*1.05)</f>
        <v>0</v>
      </c>
      <c r="G6" s="8">
        <v>0.08</v>
      </c>
      <c r="H6" s="9">
        <f aca="true" t="shared" si="1" ref="H6:H16">SUM(F6*G6+F6)</f>
        <v>0</v>
      </c>
      <c r="I6" s="10"/>
      <c r="J6" s="10"/>
    </row>
    <row r="7" spans="1:10" ht="102">
      <c r="A7" s="14">
        <v>2</v>
      </c>
      <c r="B7" s="17" t="s">
        <v>16</v>
      </c>
      <c r="C7" s="15" t="s">
        <v>15</v>
      </c>
      <c r="D7" s="5">
        <v>160</v>
      </c>
      <c r="E7" s="6"/>
      <c r="F7" s="7">
        <f t="shared" si="0"/>
        <v>0</v>
      </c>
      <c r="G7" s="8">
        <v>0.08</v>
      </c>
      <c r="H7" s="9">
        <f t="shared" si="1"/>
        <v>0</v>
      </c>
      <c r="I7" s="10"/>
      <c r="J7" s="10"/>
    </row>
    <row r="8" spans="1:10" ht="38.25">
      <c r="A8" s="14">
        <v>3</v>
      </c>
      <c r="B8" s="17" t="s">
        <v>17</v>
      </c>
      <c r="C8" s="15" t="s">
        <v>18</v>
      </c>
      <c r="D8" s="5">
        <v>500</v>
      </c>
      <c r="E8" s="6"/>
      <c r="F8" s="7">
        <f t="shared" si="0"/>
        <v>0</v>
      </c>
      <c r="G8" s="8">
        <v>0.08</v>
      </c>
      <c r="H8" s="9">
        <f t="shared" si="1"/>
        <v>0</v>
      </c>
      <c r="I8" s="10"/>
      <c r="J8" s="10"/>
    </row>
    <row r="9" spans="1:10" ht="25.5">
      <c r="A9" s="14">
        <v>4</v>
      </c>
      <c r="B9" s="17" t="s">
        <v>19</v>
      </c>
      <c r="C9" s="15" t="s">
        <v>18</v>
      </c>
      <c r="D9" s="5">
        <v>200</v>
      </c>
      <c r="E9" s="6"/>
      <c r="F9" s="7">
        <f t="shared" si="0"/>
        <v>0</v>
      </c>
      <c r="G9" s="8">
        <v>0.08</v>
      </c>
      <c r="H9" s="9">
        <f t="shared" si="1"/>
        <v>0</v>
      </c>
      <c r="I9" s="10"/>
      <c r="J9" s="10"/>
    </row>
    <row r="10" spans="1:10" ht="25.5">
      <c r="A10" s="14">
        <v>5</v>
      </c>
      <c r="B10" s="17" t="s">
        <v>20</v>
      </c>
      <c r="C10" s="15" t="s">
        <v>21</v>
      </c>
      <c r="D10" s="5">
        <v>4000</v>
      </c>
      <c r="E10" s="6"/>
      <c r="F10" s="7">
        <f t="shared" si="0"/>
        <v>0</v>
      </c>
      <c r="G10" s="8">
        <v>0.08</v>
      </c>
      <c r="H10" s="9">
        <f t="shared" si="1"/>
        <v>0</v>
      </c>
      <c r="I10" s="10"/>
      <c r="J10" s="10"/>
    </row>
    <row r="11" spans="1:10" ht="25.5">
      <c r="A11" s="14">
        <v>6</v>
      </c>
      <c r="B11" s="17" t="s">
        <v>22</v>
      </c>
      <c r="C11" s="15" t="s">
        <v>21</v>
      </c>
      <c r="D11" s="5">
        <v>250</v>
      </c>
      <c r="E11" s="6"/>
      <c r="F11" s="7">
        <f t="shared" si="0"/>
        <v>0</v>
      </c>
      <c r="G11" s="8">
        <v>0.08</v>
      </c>
      <c r="H11" s="9">
        <f t="shared" si="1"/>
        <v>0</v>
      </c>
      <c r="I11" s="10"/>
      <c r="J11" s="10"/>
    </row>
    <row r="12" spans="1:10" ht="242.25">
      <c r="A12" s="14">
        <v>7</v>
      </c>
      <c r="B12" s="18" t="s">
        <v>28</v>
      </c>
      <c r="C12" s="15" t="s">
        <v>15</v>
      </c>
      <c r="D12" s="5">
        <v>100</v>
      </c>
      <c r="E12" s="6"/>
      <c r="F12" s="7">
        <f>SUM((D12*E12)*1.05)</f>
        <v>0</v>
      </c>
      <c r="G12" s="8">
        <v>0.08</v>
      </c>
      <c r="H12" s="9">
        <f>SUM(F12*G12+F12)</f>
        <v>0</v>
      </c>
      <c r="I12" s="10"/>
      <c r="J12" s="10"/>
    </row>
    <row r="13" spans="1:10" ht="128.25">
      <c r="A13" s="14">
        <v>8</v>
      </c>
      <c r="B13" s="19" t="s">
        <v>23</v>
      </c>
      <c r="C13" s="15" t="s">
        <v>18</v>
      </c>
      <c r="D13" s="5">
        <v>30</v>
      </c>
      <c r="E13" s="6"/>
      <c r="F13" s="7">
        <f t="shared" si="0"/>
        <v>0</v>
      </c>
      <c r="G13" s="8"/>
      <c r="H13" s="9">
        <f t="shared" si="1"/>
        <v>0</v>
      </c>
      <c r="I13" s="10"/>
      <c r="J13" s="10"/>
    </row>
    <row r="14" spans="1:10" ht="128.25">
      <c r="A14" s="14">
        <v>9</v>
      </c>
      <c r="B14" s="19" t="s">
        <v>24</v>
      </c>
      <c r="C14" s="15" t="s">
        <v>21</v>
      </c>
      <c r="D14" s="5">
        <v>600</v>
      </c>
      <c r="E14" s="6"/>
      <c r="F14" s="7">
        <f t="shared" si="0"/>
        <v>0</v>
      </c>
      <c r="G14" s="8"/>
      <c r="H14" s="9">
        <f t="shared" si="1"/>
        <v>0</v>
      </c>
      <c r="I14" s="10"/>
      <c r="J14" s="10"/>
    </row>
    <row r="15" spans="1:10" ht="77.25">
      <c r="A15" s="14">
        <v>10</v>
      </c>
      <c r="B15" s="19" t="s">
        <v>25</v>
      </c>
      <c r="C15" s="15" t="s">
        <v>21</v>
      </c>
      <c r="D15" s="5">
        <v>135</v>
      </c>
      <c r="E15" s="6"/>
      <c r="F15" s="7">
        <f t="shared" si="0"/>
        <v>0</v>
      </c>
      <c r="G15" s="8"/>
      <c r="H15" s="9">
        <f t="shared" si="1"/>
        <v>0</v>
      </c>
      <c r="I15" s="10"/>
      <c r="J15" s="10"/>
    </row>
    <row r="16" spans="1:10" ht="128.25">
      <c r="A16" s="14">
        <v>11</v>
      </c>
      <c r="B16" s="19" t="s">
        <v>26</v>
      </c>
      <c r="C16" s="15" t="s">
        <v>21</v>
      </c>
      <c r="D16" s="5">
        <v>6</v>
      </c>
      <c r="E16" s="6"/>
      <c r="F16" s="7">
        <f t="shared" si="0"/>
        <v>0</v>
      </c>
      <c r="G16" s="8"/>
      <c r="H16" s="9">
        <f t="shared" si="1"/>
        <v>0</v>
      </c>
      <c r="I16" s="10"/>
      <c r="J16" s="10"/>
    </row>
    <row r="17" spans="5:8" ht="39.75" customHeight="1">
      <c r="E17" t="s">
        <v>27</v>
      </c>
      <c r="F17" s="11">
        <f>SUM(F6:F16)</f>
        <v>0</v>
      </c>
      <c r="G17" s="12">
        <v>0.08</v>
      </c>
      <c r="H17" s="13">
        <f>SUM(H6:H16)</f>
        <v>0</v>
      </c>
    </row>
  </sheetData>
  <sheetProtection selectLockedCells="1" selectUnlockedCells="1"/>
  <mergeCells count="3">
    <mergeCell ref="I1:J1"/>
    <mergeCell ref="A2:K2"/>
    <mergeCell ref="A3:J3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2019-08-06T11:02:29Z</dcterms:created>
  <dcterms:modified xsi:type="dcterms:W3CDTF">2019-08-06T11:02:29Z</dcterms:modified>
  <cp:category/>
  <cp:version/>
  <cp:contentType/>
  <cp:contentStatus/>
</cp:coreProperties>
</file>