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nr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<sst xmlns="http://schemas.openxmlformats.org/spreadsheetml/2006/main" count="117" uniqueCount="69">
  <si>
    <t>Postępowanie nr 1/VII/2019</t>
  </si>
  <si>
    <t xml:space="preserve">Załącznik nr 10 do SIWZ </t>
  </si>
  <si>
    <t>FORMULARZ ASORTYMENTOWO-CENOWY</t>
  </si>
  <si>
    <t>Część nr 4 – Materiały opatrunkowe</t>
  </si>
  <si>
    <t>Lp.</t>
  </si>
  <si>
    <t>Opis przedmiotu zamówienia</t>
  </si>
  <si>
    <r>
      <rPr>
        <b/>
        <sz val="9"/>
        <rFont val="Calibri"/>
        <family val="2"/>
      </rPr>
      <t>ilość sztuk</t>
    </r>
    <r>
      <rPr>
        <b/>
        <sz val="7"/>
        <rFont val="Calibri"/>
        <family val="2"/>
      </rPr>
      <t xml:space="preserve"> w opakowaniu</t>
    </r>
    <r>
      <rPr>
        <b/>
        <sz val="5.7"/>
        <rFont val="Calibri"/>
        <family val="2"/>
      </rPr>
      <t xml:space="preserve"> jednostkowym</t>
    </r>
  </si>
  <si>
    <t>j.m.</t>
  </si>
  <si>
    <r>
      <rPr>
        <b/>
        <sz val="11"/>
        <rFont val="Calibri"/>
        <family val="2"/>
      </rPr>
      <t>ilość</t>
    </r>
    <r>
      <rPr>
        <b/>
        <sz val="9"/>
        <rFont val="Calibri"/>
        <family val="2"/>
      </rPr>
      <t xml:space="preserve"> zamawiana</t>
    </r>
  </si>
  <si>
    <r>
      <rPr>
        <b/>
        <sz val="11"/>
        <rFont val="Calibri"/>
        <family val="2"/>
      </rPr>
      <t>cena</t>
    </r>
    <r>
      <rPr>
        <b/>
        <sz val="9"/>
        <rFont val="Calibri"/>
        <family val="2"/>
      </rPr>
      <t xml:space="preserve"> </t>
    </r>
    <r>
      <rPr>
        <b/>
        <sz val="8"/>
        <rFont val="Calibri"/>
        <family val="2"/>
      </rPr>
      <t>jednostkowa</t>
    </r>
    <r>
      <rPr>
        <b/>
        <sz val="9"/>
        <rFont val="Calibri"/>
        <family val="2"/>
      </rPr>
      <t xml:space="preserve"> netto</t>
    </r>
  </si>
  <si>
    <t>wartość netto</t>
  </si>
  <si>
    <t>VAT%</t>
  </si>
  <si>
    <t>wartość brutto</t>
  </si>
  <si>
    <t>nazwa handlowa oferowanego środka</t>
  </si>
  <si>
    <t>nr katalogowy (o ile występuje)</t>
  </si>
  <si>
    <r>
      <rPr>
        <sz val="10"/>
        <rFont val="Calibri"/>
        <family val="2"/>
      </rPr>
      <t>Włókninowy, jałowy opatrunek do oklejania kaniul o zaokrąglonych rogach, z nacięciem i dodatkową poduszeczką a</t>
    </r>
    <r>
      <rPr>
        <sz val="10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6cm x 8cm</t>
    </r>
    <r>
      <rPr>
        <i/>
        <sz val="10"/>
        <color indexed="62"/>
        <rFont val="Calibri"/>
        <family val="2"/>
      </rPr>
      <t xml:space="preserve"> </t>
    </r>
    <r>
      <rPr>
        <i/>
        <sz val="10"/>
        <rFont val="Calibri"/>
        <family val="2"/>
      </rPr>
      <t>(+/- 10%)</t>
    </r>
  </si>
  <si>
    <t>opakowanie</t>
  </si>
  <si>
    <r>
      <rPr>
        <sz val="10"/>
        <rFont val="Calibri"/>
        <family val="2"/>
      </rPr>
      <t xml:space="preserve">Foliowo – włókninowy, jałowy opatrunek do oklejania kaniul. Podłoże wykonane z cienkiej, przezroczystej, całkowicie wodoodpornej i oddychającej folii a </t>
    </r>
    <r>
      <rPr>
        <b/>
        <sz val="11"/>
        <color indexed="56"/>
        <rFont val="Calibri"/>
        <family val="2"/>
      </rPr>
      <t>5,8cm x 8cm</t>
    </r>
    <r>
      <rPr>
        <i/>
        <sz val="10"/>
        <rFont val="Calibri"/>
        <family val="2"/>
      </rPr>
      <t xml:space="preserve"> (+/- 10%)</t>
    </r>
  </si>
  <si>
    <r>
      <rPr>
        <sz val="10"/>
        <rFont val="Calibri"/>
        <family val="2"/>
      </rPr>
      <t>Włókninowa taśma opatrunkowa samoprzylepna</t>
    </r>
    <r>
      <rPr>
        <b/>
        <sz val="10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5cm x 10m</t>
    </r>
  </si>
  <si>
    <r>
      <rPr>
        <sz val="10"/>
        <rFont val="Calibri"/>
        <family val="2"/>
      </rPr>
      <t xml:space="preserve">Włókninowa taśma opatrunkowa samoprzylepna </t>
    </r>
    <r>
      <rPr>
        <b/>
        <sz val="11"/>
        <color indexed="62"/>
        <rFont val="Calibri"/>
        <family val="2"/>
      </rPr>
      <t>10cm x 10m</t>
    </r>
  </si>
  <si>
    <r>
      <rPr>
        <sz val="10"/>
        <rFont val="Calibri"/>
        <family val="2"/>
      </rPr>
      <t xml:space="preserve">Włókninowa taśma opatrunkowa samoprzylepna </t>
    </r>
    <r>
      <rPr>
        <b/>
        <sz val="11"/>
        <color indexed="62"/>
        <rFont val="Calibri"/>
        <family val="2"/>
      </rPr>
      <t>15cm x 10m</t>
    </r>
  </si>
  <si>
    <r>
      <rPr>
        <sz val="10"/>
        <rFont val="Calibri"/>
        <family val="2"/>
      </rPr>
      <t xml:space="preserve">Opatrunek włókninowy z wkładem chłonnym, jałowy, samoprzylepny   </t>
    </r>
    <r>
      <rPr>
        <b/>
        <sz val="10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5cm x 7,2cm</t>
    </r>
  </si>
  <si>
    <r>
      <rPr>
        <sz val="10"/>
        <rFont val="Calibri"/>
        <family val="2"/>
      </rPr>
      <t xml:space="preserve">Opatrunek włókninowy z wkładem chłonnym, jałowy, samoprzylepny   </t>
    </r>
    <r>
      <rPr>
        <b/>
        <sz val="11"/>
        <color indexed="62"/>
        <rFont val="Calibri"/>
        <family val="2"/>
      </rPr>
      <t xml:space="preserve"> 6cm x 10cm</t>
    </r>
  </si>
  <si>
    <r>
      <rPr>
        <sz val="10"/>
        <rFont val="Calibri"/>
        <family val="2"/>
      </rPr>
      <t xml:space="preserve">Opatrunek włókninowy z wkładem chłonnym, jałowy, samoprzylepny   </t>
    </r>
    <r>
      <rPr>
        <b/>
        <sz val="11"/>
        <color indexed="62"/>
        <rFont val="Calibri"/>
        <family val="2"/>
      </rPr>
      <t xml:space="preserve"> 8cm x 10cm</t>
    </r>
  </si>
  <si>
    <r>
      <rPr>
        <sz val="10"/>
        <rFont val="Calibri"/>
        <family val="2"/>
      </rPr>
      <t xml:space="preserve">Opatrunek włókninowy z wkładem chłonnym, jałowy, samoprzylepny   </t>
    </r>
    <r>
      <rPr>
        <b/>
        <sz val="11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8cm x 15cm</t>
    </r>
  </si>
  <si>
    <r>
      <rPr>
        <sz val="10"/>
        <rFont val="Calibri"/>
        <family val="2"/>
      </rPr>
      <t xml:space="preserve">Opatrunek włókninowy z wkładem chłonnym, jałowy, samoprzylepny   </t>
    </r>
    <r>
      <rPr>
        <b/>
        <sz val="11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10cm x 20cm</t>
    </r>
  </si>
  <si>
    <r>
      <rPr>
        <sz val="10"/>
        <rFont val="Calibri"/>
        <family val="2"/>
      </rPr>
      <t xml:space="preserve">Opatrunek włókninowy z wkładem chłonnym, jałowy, samoprzylepny   </t>
    </r>
    <r>
      <rPr>
        <b/>
        <sz val="11"/>
        <color indexed="62"/>
        <rFont val="Calibri"/>
        <family val="2"/>
      </rPr>
      <t xml:space="preserve"> 10cm x 30cm</t>
    </r>
  </si>
  <si>
    <r>
      <rPr>
        <sz val="10"/>
        <rFont val="Calibri"/>
        <family val="2"/>
      </rPr>
      <t xml:space="preserve">Gaza opatrunkowa 13 nitkowa, jałowa   </t>
    </r>
    <r>
      <rPr>
        <sz val="10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1m x 1m</t>
    </r>
  </si>
  <si>
    <t>sztuk</t>
  </si>
  <si>
    <r>
      <rPr>
        <sz val="10"/>
        <rFont val="Calibri"/>
        <family val="2"/>
      </rPr>
      <t xml:space="preserve">Gaza opatrunkowa 13 nitkowa, jałowa  </t>
    </r>
    <r>
      <rPr>
        <b/>
        <sz val="11"/>
        <color indexed="30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½m x ½m</t>
    </r>
  </si>
  <si>
    <r>
      <rPr>
        <sz val="10"/>
        <rFont val="Calibri"/>
        <family val="2"/>
      </rPr>
      <t xml:space="preserve">Gaza opatrunkowa w składce, 13 nitkowa, niejałowa szerokość     </t>
    </r>
    <r>
      <rPr>
        <b/>
        <sz val="11"/>
        <color indexed="62"/>
        <rFont val="Calibri"/>
        <family val="2"/>
      </rPr>
      <t>90cm - 120cm  x  100mb</t>
    </r>
  </si>
  <si>
    <r>
      <rPr>
        <sz val="10"/>
        <rFont val="Calibri"/>
        <family val="2"/>
      </rPr>
      <t xml:space="preserve">Kompres gazowy, niejałowy, 13 nitkowy, 8 warstwowy  </t>
    </r>
    <r>
      <rPr>
        <b/>
        <sz val="11"/>
        <color indexed="62"/>
        <rFont val="Calibri"/>
        <family val="2"/>
      </rPr>
      <t>5cm x 5cm</t>
    </r>
  </si>
  <si>
    <r>
      <rPr>
        <sz val="10"/>
        <rFont val="Calibri"/>
        <family val="2"/>
      </rPr>
      <t xml:space="preserve">Kompres gazowy, niejałowy, 13 nitkowy, 8 warstwowy  </t>
    </r>
    <r>
      <rPr>
        <b/>
        <sz val="11"/>
        <color indexed="62"/>
        <rFont val="Calibri"/>
        <family val="2"/>
      </rPr>
      <t>7,5cm x 7,5cm</t>
    </r>
  </si>
  <si>
    <r>
      <rPr>
        <sz val="10"/>
        <rFont val="Calibri"/>
        <family val="2"/>
      </rPr>
      <t xml:space="preserve">Kompres gazowy, niejałowy, 13 nitkowy, 8 warstwowy  </t>
    </r>
    <r>
      <rPr>
        <b/>
        <sz val="11"/>
        <color indexed="62"/>
        <rFont val="Calibri"/>
        <family val="2"/>
      </rPr>
      <t>10cm x 10cm</t>
    </r>
  </si>
  <si>
    <r>
      <rPr>
        <sz val="10"/>
        <rFont val="Calibri"/>
        <family val="2"/>
      </rPr>
      <t xml:space="preserve">Kompres gazowy, JAŁOWY, 17 nitkowy, 8 warstwowy  </t>
    </r>
    <r>
      <rPr>
        <b/>
        <sz val="11"/>
        <color indexed="62"/>
        <rFont val="Calibri"/>
        <family val="2"/>
      </rPr>
      <t>10cm x 10cm</t>
    </r>
  </si>
  <si>
    <r>
      <rPr>
        <sz val="10"/>
        <rFont val="Calibri"/>
        <family val="2"/>
      </rPr>
      <t xml:space="preserve">Opaska dziana podtrzymująca, wiskozowa, niejałowa  </t>
    </r>
    <r>
      <rPr>
        <b/>
        <sz val="11"/>
        <color indexed="62"/>
        <rFont val="Calibri"/>
        <family val="2"/>
      </rPr>
      <t>5cm x 4m</t>
    </r>
  </si>
  <si>
    <r>
      <rPr>
        <sz val="10"/>
        <rFont val="Calibri"/>
        <family val="2"/>
      </rPr>
      <t xml:space="preserve">Opaska dziana podtrzymująca, wiskozowa, niejałowa  </t>
    </r>
    <r>
      <rPr>
        <b/>
        <sz val="11"/>
        <color indexed="62"/>
        <rFont val="Calibri"/>
        <family val="2"/>
      </rPr>
      <t>10cm x 4m</t>
    </r>
  </si>
  <si>
    <r>
      <rPr>
        <sz val="10"/>
        <rFont val="Calibri"/>
        <family val="2"/>
      </rPr>
      <t xml:space="preserve">Opaska dziana podtrzymująca, wiskozowa, niejałowa  </t>
    </r>
    <r>
      <rPr>
        <b/>
        <sz val="11"/>
        <color indexed="62"/>
        <rFont val="Calibri"/>
        <family val="2"/>
      </rPr>
      <t>15cm x 4m</t>
    </r>
  </si>
  <si>
    <r>
      <rPr>
        <sz val="10"/>
        <rFont val="Calibri"/>
        <family val="2"/>
      </rPr>
      <t xml:space="preserve">Opaska elastyczna z zapinką, niejałowa  </t>
    </r>
    <r>
      <rPr>
        <b/>
        <sz val="11"/>
        <color indexed="62"/>
        <rFont val="Calibri"/>
        <family val="2"/>
      </rPr>
      <t>10cm x 4m</t>
    </r>
  </si>
  <si>
    <r>
      <rPr>
        <sz val="10"/>
        <rFont val="Calibri"/>
        <family val="2"/>
      </rPr>
      <t xml:space="preserve">Opaska elastyczna z zapinką, niejałowa  </t>
    </r>
    <r>
      <rPr>
        <b/>
        <sz val="11"/>
        <color indexed="62"/>
        <rFont val="Calibri"/>
        <family val="2"/>
      </rPr>
      <t>12cm x 4m</t>
    </r>
  </si>
  <si>
    <r>
      <rPr>
        <sz val="10"/>
        <rFont val="Calibri"/>
        <family val="2"/>
      </rPr>
      <t xml:space="preserve">Opaska elastyczna z zapinką, niejałowa  </t>
    </r>
    <r>
      <rPr>
        <b/>
        <sz val="11"/>
        <color indexed="62"/>
        <rFont val="Calibri"/>
        <family val="2"/>
      </rPr>
      <t>15cm x 4m</t>
    </r>
  </si>
  <si>
    <r>
      <rPr>
        <sz val="10"/>
        <rFont val="Calibri"/>
        <family val="2"/>
      </rPr>
      <t xml:space="preserve">Przylepiec tkaninowy z ząbkowanym wykończeniem brzegów           </t>
    </r>
    <r>
      <rPr>
        <sz val="10"/>
        <color indexed="30"/>
        <rFont val="Calibri"/>
        <family val="2"/>
      </rPr>
      <t xml:space="preserve"> </t>
    </r>
    <r>
      <rPr>
        <sz val="10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2,5cm x 5m</t>
    </r>
  </si>
  <si>
    <r>
      <rPr>
        <sz val="10"/>
        <rFont val="Calibri"/>
        <family val="2"/>
      </rPr>
      <t xml:space="preserve">Przylepiec tkaninowy z ząbkowanym wykończeniem brzegów           </t>
    </r>
    <r>
      <rPr>
        <sz val="10"/>
        <color indexed="30"/>
        <rFont val="Calibri"/>
        <family val="2"/>
      </rPr>
      <t xml:space="preserve"> </t>
    </r>
    <r>
      <rPr>
        <sz val="10"/>
        <color indexed="62"/>
        <rFont val="Calibri"/>
        <family val="2"/>
      </rPr>
      <t xml:space="preserve">   </t>
    </r>
    <r>
      <rPr>
        <b/>
        <sz val="11"/>
        <color indexed="62"/>
        <rFont val="Calibri"/>
        <family val="2"/>
      </rPr>
      <t>5cm x 5m</t>
    </r>
  </si>
  <si>
    <r>
      <rPr>
        <sz val="10"/>
        <rFont val="Calibri"/>
        <family val="2"/>
      </rPr>
      <t xml:space="preserve">Przylepiec wykonany ze sztucznego jedwabiu z ząbkowanym wykończeniem brzegów  </t>
    </r>
    <r>
      <rPr>
        <b/>
        <sz val="11"/>
        <color indexed="62"/>
        <rFont val="Calibri"/>
        <family val="2"/>
      </rPr>
      <t>5cm x 5m</t>
    </r>
  </si>
  <si>
    <r>
      <rPr>
        <sz val="10"/>
        <rFont val="Calibri"/>
        <family val="2"/>
      </rPr>
      <t xml:space="preserve">Plaster tkaninowy / włókninowy z wkładem chłonnym, samoprzylepny     </t>
    </r>
    <r>
      <rPr>
        <b/>
        <sz val="11"/>
        <color indexed="62"/>
        <rFont val="Calibri"/>
        <family val="2"/>
      </rPr>
      <t xml:space="preserve"> 6cm x 1m</t>
    </r>
  </si>
  <si>
    <r>
      <rPr>
        <sz val="10"/>
        <rFont val="Calibri"/>
        <family val="2"/>
      </rPr>
      <t xml:space="preserve">Plaster tkaninowy / włókninowy z wkładem chłonnym, samoprzylepny     </t>
    </r>
    <r>
      <rPr>
        <b/>
        <sz val="11"/>
        <color indexed="62"/>
        <rFont val="Calibri"/>
        <family val="2"/>
      </rPr>
      <t xml:space="preserve"> 8cm x 1m</t>
    </r>
  </si>
  <si>
    <r>
      <rPr>
        <sz val="10"/>
        <rFont val="Calibri"/>
        <family val="2"/>
      </rPr>
      <t xml:space="preserve">Wata bawełniano – wiskozowa  a  </t>
    </r>
    <r>
      <rPr>
        <b/>
        <sz val="11"/>
        <color indexed="62"/>
        <rFont val="Calibri"/>
        <family val="2"/>
      </rPr>
      <t>200g</t>
    </r>
  </si>
  <si>
    <r>
      <rPr>
        <sz val="10"/>
        <rFont val="Calibri"/>
        <family val="2"/>
      </rPr>
      <t xml:space="preserve">Wata celulozowa w płatach  </t>
    </r>
    <r>
      <rPr>
        <b/>
        <sz val="11"/>
        <color indexed="62"/>
        <rFont val="Calibri"/>
        <family val="2"/>
      </rPr>
      <t>40cm x 60cm a  5kg</t>
    </r>
  </si>
  <si>
    <r>
      <rPr>
        <sz val="10"/>
        <rFont val="Calibri"/>
        <family val="2"/>
      </rPr>
      <t xml:space="preserve">Elastyczna siatka opatrunkowa w formie rękawa, przeznaczenie:  </t>
    </r>
    <r>
      <rPr>
        <b/>
        <sz val="11"/>
        <color indexed="62"/>
        <rFont val="Calibri"/>
        <family val="2"/>
      </rPr>
      <t xml:space="preserve">   palec</t>
    </r>
  </si>
  <si>
    <r>
      <rPr>
        <sz val="10"/>
        <rFont val="Calibri"/>
        <family val="2"/>
      </rPr>
      <t xml:space="preserve">Elastyczna siatka opatrunkowa w formie rękawa, przeznaczenie:  </t>
    </r>
    <r>
      <rPr>
        <b/>
        <sz val="11"/>
        <color indexed="62"/>
        <rFont val="Calibri"/>
        <family val="2"/>
      </rPr>
      <t xml:space="preserve">    dłoń, stopa</t>
    </r>
  </si>
  <si>
    <r>
      <rPr>
        <sz val="10"/>
        <rFont val="Calibri"/>
        <family val="2"/>
      </rPr>
      <t xml:space="preserve">Elastyczna siatka opatrunkowa w formie rękawa, przeznaczenie:     </t>
    </r>
    <r>
      <rPr>
        <b/>
        <sz val="11"/>
        <color indexed="62"/>
        <rFont val="Calibri"/>
        <family val="2"/>
      </rPr>
      <t>ramię</t>
    </r>
  </si>
  <si>
    <r>
      <rPr>
        <sz val="10"/>
        <rFont val="Calibri"/>
        <family val="2"/>
      </rPr>
      <t xml:space="preserve">Elastyczna siatka opatrunkowa w formie rękawa, przeznaczenie:  </t>
    </r>
    <r>
      <rPr>
        <b/>
        <sz val="11"/>
        <color indexed="62"/>
        <rFont val="Calibri"/>
        <family val="2"/>
      </rPr>
      <t>kolano</t>
    </r>
  </si>
  <si>
    <r>
      <rPr>
        <sz val="10"/>
        <rFont val="Calibri"/>
        <family val="2"/>
      </rPr>
      <t xml:space="preserve">Elastyczna siatka opatrunkowa w formie rękawa, przeznaczenie:  </t>
    </r>
    <r>
      <rPr>
        <b/>
        <sz val="11"/>
        <color indexed="62"/>
        <rFont val="Calibri"/>
        <family val="2"/>
      </rPr>
      <t xml:space="preserve"> głowa, udo</t>
    </r>
  </si>
  <si>
    <r>
      <rPr>
        <sz val="10"/>
        <rFont val="Calibri"/>
        <family val="2"/>
      </rPr>
      <t xml:space="preserve">Elastyczna siatka opatrunkowa w formie rękawa, przeznaczenie:  </t>
    </r>
    <r>
      <rPr>
        <b/>
        <sz val="11"/>
        <color indexed="62"/>
        <rFont val="Calibri"/>
        <family val="2"/>
      </rPr>
      <t xml:space="preserve"> brzuch, biodro</t>
    </r>
  </si>
  <si>
    <r>
      <rPr>
        <sz val="10"/>
        <rFont val="Calibri"/>
        <family val="2"/>
      </rPr>
      <t xml:space="preserve">Elastyczna siatka opatrunkowa w formie rękawa, przeznaczenie:   </t>
    </r>
    <r>
      <rPr>
        <b/>
        <sz val="11"/>
        <color indexed="62"/>
        <rFont val="Calibri"/>
        <family val="2"/>
      </rPr>
      <t xml:space="preserve"> klatka piersiowa</t>
    </r>
  </si>
  <si>
    <r>
      <rPr>
        <sz val="10"/>
        <rFont val="Calibri"/>
        <family val="2"/>
      </rPr>
      <t xml:space="preserve">Elastyczna siatka opatrunkowa w formie rękawa, przeznaczenie:  </t>
    </r>
    <r>
      <rPr>
        <b/>
        <sz val="11"/>
        <color indexed="62"/>
        <rFont val="Calibri"/>
        <family val="2"/>
      </rPr>
      <t xml:space="preserve"> bardzo duży tors</t>
    </r>
  </si>
  <si>
    <r>
      <rPr>
        <sz val="10"/>
        <rFont val="Calibri"/>
        <family val="2"/>
      </rPr>
      <t>Jałowe, włókninowe paski do zbliżania brzegów ran a</t>
    </r>
    <r>
      <rPr>
        <b/>
        <sz val="11"/>
        <color indexed="56"/>
        <rFont val="Calibri"/>
        <family val="2"/>
      </rPr>
      <t xml:space="preserve"> 6mm x 75mm</t>
    </r>
    <r>
      <rPr>
        <sz val="10"/>
        <rFont val="Calibri"/>
        <family val="2"/>
      </rPr>
      <t xml:space="preserve">    </t>
    </r>
    <r>
      <rPr>
        <i/>
        <sz val="10"/>
        <rFont val="Calibri"/>
        <family val="2"/>
      </rPr>
      <t xml:space="preserve">(+/- 10%) ,   </t>
    </r>
    <r>
      <rPr>
        <sz val="10"/>
        <rFont val="Calibri"/>
        <family val="2"/>
      </rPr>
      <t>50x 3szt (150szt)</t>
    </r>
  </si>
  <si>
    <t>50x3</t>
  </si>
  <si>
    <r>
      <rPr>
        <sz val="10"/>
        <rFont val="Calibri"/>
        <family val="2"/>
      </rPr>
      <t xml:space="preserve">Opatrunek JAŁOWY foliowy wykonany z folii poliuretanowej – przezroczystość umożliwia wizualną kontrolę stanu rany, wodoodporny i nieprzepuszczalny dla bakterii. Rozmiar </t>
    </r>
    <r>
      <rPr>
        <b/>
        <sz val="10"/>
        <color indexed="56"/>
        <rFont val="Calibri"/>
        <family val="2"/>
      </rPr>
      <t>10cm x 12cm</t>
    </r>
  </si>
  <si>
    <t>Spodenki do kolonoskopii, wykonane z włókniny SMS 35g /m2. Niejałowe.</t>
  </si>
  <si>
    <t>Koszula dla pacjenta wykonana z włókniny polipopylenowej o gramaturze 40 g / m2 w kolorze granatowym, nieprześwitującym. Zakładana przez głowę. Długość koszuli 120 cm, szerokość 70 cm (+/- 10%)</t>
  </si>
  <si>
    <r>
      <rPr>
        <sz val="10"/>
        <rFont val="Calibri"/>
        <family val="2"/>
      </rPr>
      <t xml:space="preserve">Koc ogrzewający jednorazowy, wykonany z włókniny z poliestrowym wypełnieniem, tworzy efekt termoizolacji, możliwość podgrzania w urządzeniu podgrzewającym. Szyty ultradźwiękowo. Zgodny z normą EN 13795:2011. Rozmiar </t>
    </r>
    <r>
      <rPr>
        <b/>
        <sz val="10"/>
        <color indexed="62"/>
        <rFont val="Calibri"/>
        <family val="2"/>
      </rPr>
      <t>210cm x 110cm</t>
    </r>
  </si>
  <si>
    <r>
      <rPr>
        <sz val="10"/>
        <rFont val="Calibri"/>
        <family val="2"/>
      </rPr>
      <t xml:space="preserve">Podkład na stół operacyjny o wymiarach </t>
    </r>
    <r>
      <rPr>
        <b/>
        <sz val="10"/>
        <color indexed="56"/>
        <rFont val="Calibri"/>
        <family val="2"/>
      </rPr>
      <t>210cm x 80cm,</t>
    </r>
    <r>
      <rPr>
        <sz val="10"/>
        <rFont val="Calibri"/>
        <family val="2"/>
      </rPr>
      <t xml:space="preserve"> rozmiar wkładu chłonnego 200cm x 60cm. Warstwa wierzchnia wykonana z gładkiej i delikatnej włókniny PP. Powierzchnia chłonna wzmocniona folią odporna na rozdarcia, umożliwiająca transport pacjenta o wadze do 150kg. Marginesy z dwóch stron zapewniają mocny i pewny chwyt podczas przenoszenia. Warstwa chłonna wykonana z absorbentu w technologi super core zatrzymującego płyny, oraz redukującego zapachy, odporny na drobnoustroje – potwierdzone badaniami. Spodnia warstwa hydrofobowa, oddychająca stanowi barierę dla drobnoustrojów. Chłonność do 1800ml.
</t>
    </r>
  </si>
  <si>
    <r>
      <rPr>
        <sz val="10"/>
        <rFont val="Calibri"/>
        <family val="2"/>
      </rPr>
      <t xml:space="preserve">Podkład chłonny o rozmiarze </t>
    </r>
    <r>
      <rPr>
        <b/>
        <sz val="10"/>
        <color indexed="56"/>
        <rFont val="Calibri"/>
        <family val="2"/>
      </rPr>
      <t>60cm x 90cm</t>
    </r>
    <r>
      <rPr>
        <sz val="10"/>
        <rFont val="Calibri"/>
        <family val="2"/>
      </rPr>
      <t xml:space="preserve">  oddychający, wkład chłonny wyposażony w superabsorbent , umożliwiający trwałe zatrzymanie płynu w rdzeniu, redukuje zapach. Chłonność 800 ml. Zapewnia trwałe zatrzymanie bakterii, w tym MRSA, E.coli w chłonnym rdzeniu. Powierzchnia pokryta włókniną polipropylenową o gramaturze 15g/m². Część spodnia z włókniny polipropylenowej o gramaturze 37g/m². Wkład chłonny z superabsorbentem o gramaturze 127g /m². Łączna gramatura podkładu 180 ±10g/m².</t>
    </r>
  </si>
  <si>
    <t xml:space="preserve">Mata podłogowa umożliwiająca wchłanianie dużej ilości płynów (chłonność ok 7l wody) spływających na podłogę podczas operacji. dwustronna, chłonąca od góry oraz od spodu; wkład chłonny wyposażony w superabsorbent , umożliwiający trwałe zatrzymanie płynu w rdzeniu; rozmiar 75x36cm (wkład chłonny 68cmx30cm). Warstwa wierzchnia i spodnia wykonana z hydrofilnej włókniny, w części środkowej superabsorbent SuperCore.
</t>
  </si>
  <si>
    <t>Mata chłonna na stół operacyjny; jałowa umożliwiająca wchłanianie dużej ilości płynów (chłonność ok 8l wody); dwustronna, chłonąca od góry oraz od spodu; wkład chłonny wyposażony w superabsorbent , umożliwiający trwałe zatrzymanie płynu w rdzeniu; rozmiar 60x38cm (52cm x 30cm) Warstwa wierzchnia i spodnia wykonana z hydrofilnej włókniny, w części środkowej superabsorbent SuperCore. Gramatura maty 830 ±10g/m²</t>
  </si>
  <si>
    <r>
      <rPr>
        <b/>
        <sz val="10"/>
        <rFont val="Calibri"/>
        <family val="2"/>
      </rPr>
      <t>Zestaw serwet do artroskopii:</t>
    </r>
    <r>
      <rPr>
        <sz val="10"/>
        <rFont val="Calibri"/>
        <family val="2"/>
      </rPr>
      <t>Serweta wykonana z hydrofobowej włókniny trójwarstwowej typu SMS o gramaturze 50 g/m2, w strefie krytycznej wyposażona we wzmocnienie wysokochłonne o gramaturze 80 g/m2, zintegrowane z organizatorami przewodów:• 1 x serweta samoprzylepna o wymiarach 200 cm x 320 cm z otworem samouszczelniającym się o wymiarach 6 cm x 8 cm, zintegrowana z organizatorami przewodów i torbą na płyny o wymiarach 60 cm x 100 cm z otworem samouszczelniającym• 1 x osłona na przewody o wymiarach 14 cm x 250 cm• 2 x ręcznik chłonny o wymiarach 30 cm x 30 cm• 3 x taśma samoprzylepna o wymiarach 10 cm x 50 cm• 1 x serweta elastyczna osłona na kończynę o wymiarach 30 cm x 60 cm• 1 x wzmocniona osłona (serweta) na stolik Mayo o wymiarach 80 cm x 140 cm• 1 x serweta wzmocniona na stół instrumentalny stanowiąca owinięcie zestawu o wymiarach 150 cm x 190 cm.Odporność na rozerwania sucho/mokro w obszarze krytycznym 205.6/199.4 kPa. Wytrzymałość na rozciąganie na sucho/mokro w obszarze krytycznym 90/91.6N. Odporność na penetrację płynów w obszarze krytycznym 110 cm H2O. Współczynnik pylenia 1.4log10. Chłonność wzmocnienia min. 680%. Opakowanie TYVEC wyposażone w informację o kierunku otwierania oraz 4 etykiety samoprzylepne typu TAG służące do archiwizacji danych. Na każdej etykiecie samoprzylepnej, znajdują się następujące informacje: numer ref., data ważności, nr serii, dane wytwórcy oraz kod kreskowy. Dodatkowo serweta stanowiąca owinięcie zestawu posiada taśmę mocującą do stołu instrumentalnego i naklejkę służącą jako zamknięcie zestawu. Spełnia wymogi aktualnej normy PN-EN 13795.</t>
    </r>
  </si>
  <si>
    <t>zestaw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</si>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</sst>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</numFmts>
  <fonts count="58">
    <font>
      <sz val="10"/>
      <name val="Arial"/>
      <family val="2"/>
    </font>
    <font>
      <b/>
      <sz val="11"/>
      <name val="Arial"/>
      <family val="2"/>
    </font>
    <font>
      <b/>
      <sz val="16"/>
      <name val="Georgia"/>
      <family val="1"/>
    </font>
    <font>
      <sz val="18"/>
      <name val="Gabriola"/>
      <family val="5"/>
    </font>
    <font>
      <b/>
      <sz val="11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b/>
      <sz val="5.7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color indexed="62"/>
      <name val="Calibri"/>
      <family val="2"/>
    </font>
    <font>
      <i/>
      <sz val="10"/>
      <name val="Calibri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b/>
      <sz val="10"/>
      <color indexed="62"/>
      <name val="Calibri"/>
      <family val="2"/>
    </font>
    <font>
      <b/>
      <sz val="11"/>
      <color indexed="30"/>
      <name val="Calibri"/>
      <family val="2"/>
    </font>
    <font>
      <sz val="10"/>
      <color indexed="30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64" fontId="1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wrapText="1" indent="1"/>
    </xf>
    <xf numFmtId="0" fontId="9" fillId="0" borderId="11" xfId="0" applyFont="1" applyBorder="1" applyAlignment="1">
      <alignment vertical="center" wrapText="1"/>
    </xf>
    <xf numFmtId="164" fontId="23" fillId="35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5" zoomScaleNormal="85" zoomScalePageLayoutView="0" workbookViewId="0" topLeftCell="A1">
      <selection activeCell="G14" sqref="G14"/>
    </sheetView>
  </sheetViews>
  <sheetFormatPr defaultColWidth="11.57421875" defaultRowHeight="12.75"/>
  <cols>
    <col min="1" max="1" width="3.8515625" style="0" customWidth="1"/>
    <col min="2" max="2" width="55.140625" style="0" customWidth="1"/>
    <col min="3" max="3" width="7.8515625" style="0" customWidth="1"/>
    <col min="4" max="4" width="10.8515625" style="0" customWidth="1"/>
    <col min="5" max="5" width="8.7109375" style="0" customWidth="1"/>
    <col min="6" max="6" width="9.7109375" style="0" customWidth="1"/>
    <col min="7" max="7" width="11.7109375" style="0" customWidth="1"/>
    <col min="8" max="8" width="5.421875" style="0" customWidth="1"/>
    <col min="9" max="9" width="11.421875" style="0" customWidth="1"/>
    <col min="10" max="10" width="13.7109375" style="0" customWidth="1"/>
    <col min="11" max="11" width="11.28125" style="0" customWidth="1"/>
  </cols>
  <sheetData>
    <row r="1" spans="1:11" ht="36.75" customHeight="1">
      <c r="A1" s="1"/>
      <c r="B1" s="2" t="s">
        <v>0</v>
      </c>
      <c r="C1" s="1"/>
      <c r="D1" s="1"/>
      <c r="E1" s="1"/>
      <c r="F1" s="1"/>
      <c r="G1" s="1"/>
      <c r="H1" s="1"/>
      <c r="J1" s="29" t="s">
        <v>1</v>
      </c>
      <c r="K1" s="29"/>
    </row>
    <row r="2" spans="1:11" ht="48" customHeight="1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7" ht="37.5" customHeight="1">
      <c r="A3" s="3"/>
      <c r="B3" s="31" t="s">
        <v>3</v>
      </c>
      <c r="C3" s="31"/>
      <c r="D3" s="31"/>
      <c r="E3" s="31"/>
      <c r="F3" s="31"/>
      <c r="G3" s="31"/>
    </row>
    <row r="5" spans="1:11" ht="54" customHeight="1">
      <c r="A5" s="4" t="s">
        <v>4</v>
      </c>
      <c r="B5" s="4" t="s">
        <v>5</v>
      </c>
      <c r="C5" s="5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6" t="s">
        <v>13</v>
      </c>
      <c r="K5" s="6" t="s">
        <v>14</v>
      </c>
    </row>
    <row r="6" spans="1:11" ht="40.5">
      <c r="A6" s="7">
        <v>1</v>
      </c>
      <c r="B6" s="8" t="s">
        <v>15</v>
      </c>
      <c r="C6" s="9">
        <v>100</v>
      </c>
      <c r="D6" s="10" t="s">
        <v>16</v>
      </c>
      <c r="E6" s="11">
        <v>200</v>
      </c>
      <c r="F6" s="12"/>
      <c r="G6" s="13">
        <f aca="true" t="shared" si="0" ref="G6:G55">SUM((E6*F6)*1.05)</f>
        <v>0</v>
      </c>
      <c r="H6" s="14">
        <v>0.08</v>
      </c>
      <c r="I6" s="15">
        <f aca="true" t="shared" si="1" ref="I6:I55">SUM(G6*H6+G6)</f>
        <v>0</v>
      </c>
      <c r="J6" s="16"/>
      <c r="K6" s="16"/>
    </row>
    <row r="7" spans="1:11" ht="40.5">
      <c r="A7" s="7">
        <v>2</v>
      </c>
      <c r="B7" s="8" t="s">
        <v>17</v>
      </c>
      <c r="C7" s="9">
        <v>50</v>
      </c>
      <c r="D7" s="10" t="s">
        <v>16</v>
      </c>
      <c r="E7" s="11">
        <v>10</v>
      </c>
      <c r="F7" s="12"/>
      <c r="G7" s="13">
        <f t="shared" si="0"/>
        <v>0</v>
      </c>
      <c r="H7" s="14">
        <v>0.08</v>
      </c>
      <c r="I7" s="15">
        <f t="shared" si="1"/>
        <v>0</v>
      </c>
      <c r="J7" s="16"/>
      <c r="K7" s="16"/>
    </row>
    <row r="8" spans="1:11" ht="15">
      <c r="A8" s="7">
        <v>3</v>
      </c>
      <c r="B8" s="8" t="s">
        <v>18</v>
      </c>
      <c r="C8" s="9">
        <v>1</v>
      </c>
      <c r="D8" s="10" t="s">
        <v>16</v>
      </c>
      <c r="E8" s="11">
        <v>52</v>
      </c>
      <c r="F8" s="12"/>
      <c r="G8" s="13">
        <f t="shared" si="0"/>
        <v>0</v>
      </c>
      <c r="H8" s="14">
        <v>0.08</v>
      </c>
      <c r="I8" s="15">
        <f t="shared" si="1"/>
        <v>0</v>
      </c>
      <c r="J8" s="16"/>
      <c r="K8" s="16"/>
    </row>
    <row r="9" spans="1:11" ht="15">
      <c r="A9" s="7">
        <v>4</v>
      </c>
      <c r="B9" s="8" t="s">
        <v>19</v>
      </c>
      <c r="C9" s="9">
        <v>1</v>
      </c>
      <c r="D9" s="10" t="s">
        <v>16</v>
      </c>
      <c r="E9" s="11">
        <v>65</v>
      </c>
      <c r="F9" s="12"/>
      <c r="G9" s="13">
        <f t="shared" si="0"/>
        <v>0</v>
      </c>
      <c r="H9" s="14">
        <v>0.08</v>
      </c>
      <c r="I9" s="15">
        <f t="shared" si="1"/>
        <v>0</v>
      </c>
      <c r="J9" s="16"/>
      <c r="K9" s="16"/>
    </row>
    <row r="10" spans="1:11" ht="15">
      <c r="A10" s="7">
        <v>5</v>
      </c>
      <c r="B10" s="8" t="s">
        <v>20</v>
      </c>
      <c r="C10" s="9">
        <v>1</v>
      </c>
      <c r="D10" s="10" t="s">
        <v>16</v>
      </c>
      <c r="E10" s="11">
        <v>55</v>
      </c>
      <c r="F10" s="12"/>
      <c r="G10" s="13">
        <f t="shared" si="0"/>
        <v>0</v>
      </c>
      <c r="H10" s="14">
        <v>0.08</v>
      </c>
      <c r="I10" s="15">
        <f t="shared" si="1"/>
        <v>0</v>
      </c>
      <c r="J10" s="16"/>
      <c r="K10" s="16"/>
    </row>
    <row r="11" spans="1:11" ht="27.75">
      <c r="A11" s="7">
        <v>6</v>
      </c>
      <c r="B11" s="17" t="s">
        <v>21</v>
      </c>
      <c r="C11" s="18">
        <v>100</v>
      </c>
      <c r="D11" s="19" t="s">
        <v>16</v>
      </c>
      <c r="E11" s="20">
        <v>15</v>
      </c>
      <c r="F11" s="21"/>
      <c r="G11" s="13">
        <f t="shared" si="0"/>
        <v>0</v>
      </c>
      <c r="H11" s="22">
        <v>0.08</v>
      </c>
      <c r="I11" s="15">
        <f t="shared" si="1"/>
        <v>0</v>
      </c>
      <c r="J11" s="23"/>
      <c r="K11" s="23"/>
    </row>
    <row r="12" spans="1:11" ht="27.75">
      <c r="A12" s="7">
        <v>7</v>
      </c>
      <c r="B12" s="8" t="s">
        <v>22</v>
      </c>
      <c r="C12" s="9">
        <v>50</v>
      </c>
      <c r="D12" s="10" t="s">
        <v>16</v>
      </c>
      <c r="E12" s="11">
        <v>150</v>
      </c>
      <c r="F12" s="12"/>
      <c r="G12" s="13">
        <f t="shared" si="0"/>
        <v>0</v>
      </c>
      <c r="H12" s="14">
        <v>0.08</v>
      </c>
      <c r="I12" s="15">
        <f t="shared" si="1"/>
        <v>0</v>
      </c>
      <c r="J12" s="16"/>
      <c r="K12" s="16"/>
    </row>
    <row r="13" spans="1:11" ht="27.75">
      <c r="A13" s="7">
        <v>8</v>
      </c>
      <c r="B13" s="8" t="s">
        <v>23</v>
      </c>
      <c r="C13" s="9">
        <v>50</v>
      </c>
      <c r="D13" s="10" t="s">
        <v>16</v>
      </c>
      <c r="E13" s="11">
        <v>95</v>
      </c>
      <c r="F13" s="12"/>
      <c r="G13" s="13">
        <f t="shared" si="0"/>
        <v>0</v>
      </c>
      <c r="H13" s="14">
        <v>0.08</v>
      </c>
      <c r="I13" s="15">
        <f t="shared" si="1"/>
        <v>0</v>
      </c>
      <c r="J13" s="16"/>
      <c r="K13" s="16"/>
    </row>
    <row r="14" spans="1:11" ht="27.75">
      <c r="A14" s="7">
        <v>9</v>
      </c>
      <c r="B14" s="8" t="s">
        <v>24</v>
      </c>
      <c r="C14" s="9">
        <v>50</v>
      </c>
      <c r="D14" s="10" t="s">
        <v>16</v>
      </c>
      <c r="E14" s="11">
        <v>50</v>
      </c>
      <c r="F14" s="12"/>
      <c r="G14" s="13">
        <f t="shared" si="0"/>
        <v>0</v>
      </c>
      <c r="H14" s="14">
        <v>0.08</v>
      </c>
      <c r="I14" s="15">
        <f t="shared" si="1"/>
        <v>0</v>
      </c>
      <c r="J14" s="16"/>
      <c r="K14" s="16"/>
    </row>
    <row r="15" spans="1:11" ht="27.75">
      <c r="A15" s="7">
        <v>10</v>
      </c>
      <c r="B15" s="8" t="s">
        <v>25</v>
      </c>
      <c r="C15" s="9">
        <v>50</v>
      </c>
      <c r="D15" s="10" t="s">
        <v>16</v>
      </c>
      <c r="E15" s="11">
        <v>20</v>
      </c>
      <c r="F15" s="12"/>
      <c r="G15" s="13">
        <f t="shared" si="0"/>
        <v>0</v>
      </c>
      <c r="H15" s="14">
        <v>0.08</v>
      </c>
      <c r="I15" s="15">
        <f t="shared" si="1"/>
        <v>0</v>
      </c>
      <c r="J15" s="16"/>
      <c r="K15" s="16"/>
    </row>
    <row r="16" spans="1:11" ht="27.75">
      <c r="A16" s="7">
        <v>11</v>
      </c>
      <c r="B16" s="8" t="s">
        <v>26</v>
      </c>
      <c r="C16" s="9">
        <v>25</v>
      </c>
      <c r="D16" s="10" t="s">
        <v>16</v>
      </c>
      <c r="E16" s="11">
        <v>20</v>
      </c>
      <c r="F16" s="12"/>
      <c r="G16" s="13">
        <f t="shared" si="0"/>
        <v>0</v>
      </c>
      <c r="H16" s="14">
        <v>0.08</v>
      </c>
      <c r="I16" s="15">
        <f t="shared" si="1"/>
        <v>0</v>
      </c>
      <c r="J16" s="16"/>
      <c r="K16" s="16"/>
    </row>
    <row r="17" spans="1:11" ht="15">
      <c r="A17" s="7">
        <v>12</v>
      </c>
      <c r="B17" s="8" t="s">
        <v>27</v>
      </c>
      <c r="C17" s="9">
        <v>1</v>
      </c>
      <c r="D17" s="10" t="s">
        <v>28</v>
      </c>
      <c r="E17" s="11">
        <v>920</v>
      </c>
      <c r="F17" s="12"/>
      <c r="G17" s="13">
        <f t="shared" si="0"/>
        <v>0</v>
      </c>
      <c r="H17" s="14">
        <v>0.08</v>
      </c>
      <c r="I17" s="15">
        <f t="shared" si="1"/>
        <v>0</v>
      </c>
      <c r="J17" s="16"/>
      <c r="K17" s="16"/>
    </row>
    <row r="18" spans="1:11" ht="15">
      <c r="A18" s="7">
        <v>13</v>
      </c>
      <c r="B18" s="8" t="s">
        <v>29</v>
      </c>
      <c r="C18" s="9">
        <v>1</v>
      </c>
      <c r="D18" s="10" t="s">
        <v>28</v>
      </c>
      <c r="E18" s="11">
        <v>260</v>
      </c>
      <c r="F18" s="12"/>
      <c r="G18" s="13">
        <f t="shared" si="0"/>
        <v>0</v>
      </c>
      <c r="H18" s="14">
        <v>0.08</v>
      </c>
      <c r="I18" s="15">
        <f t="shared" si="1"/>
        <v>0</v>
      </c>
      <c r="J18" s="16"/>
      <c r="K18" s="16"/>
    </row>
    <row r="19" spans="1:11" ht="27.75">
      <c r="A19" s="7">
        <v>14</v>
      </c>
      <c r="B19" s="8" t="s">
        <v>30</v>
      </c>
      <c r="C19" s="9">
        <v>1</v>
      </c>
      <c r="D19" s="10" t="s">
        <v>28</v>
      </c>
      <c r="E19" s="11">
        <v>2</v>
      </c>
      <c r="F19" s="12"/>
      <c r="G19" s="13">
        <f t="shared" si="0"/>
        <v>0</v>
      </c>
      <c r="H19" s="14">
        <v>0.08</v>
      </c>
      <c r="I19" s="15">
        <f t="shared" si="1"/>
        <v>0</v>
      </c>
      <c r="J19" s="16"/>
      <c r="K19" s="16"/>
    </row>
    <row r="20" spans="1:11" ht="30">
      <c r="A20" s="7">
        <v>15</v>
      </c>
      <c r="B20" s="8" t="s">
        <v>31</v>
      </c>
      <c r="C20" s="9">
        <v>100</v>
      </c>
      <c r="D20" s="10" t="s">
        <v>16</v>
      </c>
      <c r="E20" s="11">
        <v>450</v>
      </c>
      <c r="F20" s="12"/>
      <c r="G20" s="13">
        <f t="shared" si="0"/>
        <v>0</v>
      </c>
      <c r="H20" s="14">
        <v>0.08</v>
      </c>
      <c r="I20" s="15">
        <f t="shared" si="1"/>
        <v>0</v>
      </c>
      <c r="J20" s="16"/>
      <c r="K20" s="16"/>
    </row>
    <row r="21" spans="1:11" ht="30">
      <c r="A21" s="7">
        <v>16</v>
      </c>
      <c r="B21" s="8" t="s">
        <v>32</v>
      </c>
      <c r="C21" s="9">
        <v>100</v>
      </c>
      <c r="D21" s="10" t="s">
        <v>16</v>
      </c>
      <c r="E21" s="11">
        <v>1400</v>
      </c>
      <c r="F21" s="12"/>
      <c r="G21" s="13">
        <f t="shared" si="0"/>
        <v>0</v>
      </c>
      <c r="H21" s="14">
        <v>0.08</v>
      </c>
      <c r="I21" s="15">
        <f t="shared" si="1"/>
        <v>0</v>
      </c>
      <c r="J21" s="16"/>
      <c r="K21" s="16"/>
    </row>
    <row r="22" spans="1:11" ht="30">
      <c r="A22" s="7">
        <v>17</v>
      </c>
      <c r="B22" s="8" t="s">
        <v>33</v>
      </c>
      <c r="C22" s="9">
        <v>100</v>
      </c>
      <c r="D22" s="10" t="s">
        <v>16</v>
      </c>
      <c r="E22" s="11">
        <v>1990</v>
      </c>
      <c r="F22" s="12"/>
      <c r="G22" s="13">
        <f t="shared" si="0"/>
        <v>0</v>
      </c>
      <c r="H22" s="14">
        <v>0.08</v>
      </c>
      <c r="I22" s="15">
        <f t="shared" si="1"/>
        <v>0</v>
      </c>
      <c r="J22" s="16"/>
      <c r="K22" s="16"/>
    </row>
    <row r="23" spans="1:11" ht="30">
      <c r="A23" s="7">
        <v>18</v>
      </c>
      <c r="B23" s="8" t="s">
        <v>34</v>
      </c>
      <c r="C23" s="9">
        <v>2</v>
      </c>
      <c r="D23" s="10" t="s">
        <v>16</v>
      </c>
      <c r="E23" s="11">
        <v>300</v>
      </c>
      <c r="F23" s="24"/>
      <c r="G23" s="13">
        <f t="shared" si="0"/>
        <v>0</v>
      </c>
      <c r="H23" s="14">
        <v>0.08</v>
      </c>
      <c r="I23" s="15">
        <f t="shared" si="1"/>
        <v>0</v>
      </c>
      <c r="J23" s="16"/>
      <c r="K23" s="16"/>
    </row>
    <row r="24" spans="1:11" ht="30">
      <c r="A24" s="7">
        <v>19</v>
      </c>
      <c r="B24" s="8" t="s">
        <v>34</v>
      </c>
      <c r="C24" s="9">
        <v>20</v>
      </c>
      <c r="D24" s="10" t="s">
        <v>16</v>
      </c>
      <c r="E24" s="11">
        <v>805</v>
      </c>
      <c r="F24" s="12"/>
      <c r="G24" s="13">
        <f t="shared" si="0"/>
        <v>0</v>
      </c>
      <c r="H24" s="14">
        <v>0.08</v>
      </c>
      <c r="I24" s="15">
        <f t="shared" si="1"/>
        <v>0</v>
      </c>
      <c r="J24" s="16"/>
      <c r="K24" s="16"/>
    </row>
    <row r="25" spans="1:11" ht="15">
      <c r="A25" s="7">
        <v>20</v>
      </c>
      <c r="B25" s="8" t="s">
        <v>35</v>
      </c>
      <c r="C25" s="9">
        <v>1</v>
      </c>
      <c r="D25" s="10" t="s">
        <v>28</v>
      </c>
      <c r="E25" s="11">
        <v>1250</v>
      </c>
      <c r="F25" s="12"/>
      <c r="G25" s="13">
        <f t="shared" si="0"/>
        <v>0</v>
      </c>
      <c r="H25" s="14">
        <v>0.08</v>
      </c>
      <c r="I25" s="15">
        <f t="shared" si="1"/>
        <v>0</v>
      </c>
      <c r="J25" s="16"/>
      <c r="K25" s="16"/>
    </row>
    <row r="26" spans="1:11" ht="30">
      <c r="A26" s="7">
        <v>21</v>
      </c>
      <c r="B26" s="8" t="s">
        <v>36</v>
      </c>
      <c r="C26" s="9">
        <v>1</v>
      </c>
      <c r="D26" s="10" t="s">
        <v>28</v>
      </c>
      <c r="E26" s="11">
        <v>7415</v>
      </c>
      <c r="F26" s="12"/>
      <c r="G26" s="13">
        <f t="shared" si="0"/>
        <v>0</v>
      </c>
      <c r="H26" s="14">
        <v>0.08</v>
      </c>
      <c r="I26" s="15">
        <f t="shared" si="1"/>
        <v>0</v>
      </c>
      <c r="J26" s="16"/>
      <c r="K26" s="16"/>
    </row>
    <row r="27" spans="1:11" ht="30">
      <c r="A27" s="7">
        <v>22</v>
      </c>
      <c r="B27" s="8" t="s">
        <v>37</v>
      </c>
      <c r="C27" s="9">
        <v>1</v>
      </c>
      <c r="D27" s="10" t="s">
        <v>28</v>
      </c>
      <c r="E27" s="11">
        <v>4545</v>
      </c>
      <c r="F27" s="12"/>
      <c r="G27" s="13">
        <f t="shared" si="0"/>
        <v>0</v>
      </c>
      <c r="H27" s="14">
        <v>0.08</v>
      </c>
      <c r="I27" s="15">
        <f t="shared" si="1"/>
        <v>0</v>
      </c>
      <c r="J27" s="16"/>
      <c r="K27" s="16"/>
    </row>
    <row r="28" spans="1:11" ht="15">
      <c r="A28" s="7">
        <v>23</v>
      </c>
      <c r="B28" s="8" t="s">
        <v>38</v>
      </c>
      <c r="C28" s="9">
        <v>1</v>
      </c>
      <c r="D28" s="10" t="s">
        <v>28</v>
      </c>
      <c r="E28" s="11">
        <v>165</v>
      </c>
      <c r="F28" s="12"/>
      <c r="G28" s="13">
        <f t="shared" si="0"/>
        <v>0</v>
      </c>
      <c r="H28" s="14">
        <v>0.08</v>
      </c>
      <c r="I28" s="15">
        <f t="shared" si="1"/>
        <v>0</v>
      </c>
      <c r="J28" s="16"/>
      <c r="K28" s="16"/>
    </row>
    <row r="29" spans="1:11" ht="15">
      <c r="A29" s="7">
        <v>24</v>
      </c>
      <c r="B29" s="8" t="s">
        <v>39</v>
      </c>
      <c r="C29" s="9">
        <v>1</v>
      </c>
      <c r="D29" s="10" t="s">
        <v>28</v>
      </c>
      <c r="E29" s="11">
        <v>370</v>
      </c>
      <c r="F29" s="12"/>
      <c r="G29" s="13">
        <f t="shared" si="0"/>
        <v>0</v>
      </c>
      <c r="H29" s="14">
        <v>0.08</v>
      </c>
      <c r="I29" s="15">
        <f t="shared" si="1"/>
        <v>0</v>
      </c>
      <c r="J29" s="16"/>
      <c r="K29" s="16"/>
    </row>
    <row r="30" spans="1:11" ht="15">
      <c r="A30" s="7">
        <v>25</v>
      </c>
      <c r="B30" s="8" t="s">
        <v>40</v>
      </c>
      <c r="C30" s="9">
        <v>1</v>
      </c>
      <c r="D30" s="10" t="s">
        <v>28</v>
      </c>
      <c r="E30" s="11">
        <v>310</v>
      </c>
      <c r="F30" s="12"/>
      <c r="G30" s="13">
        <f t="shared" si="0"/>
        <v>0</v>
      </c>
      <c r="H30" s="14">
        <v>0.08</v>
      </c>
      <c r="I30" s="15">
        <f t="shared" si="1"/>
        <v>0</v>
      </c>
      <c r="J30" s="16"/>
      <c r="K30" s="16"/>
    </row>
    <row r="31" spans="1:11" ht="27.75">
      <c r="A31" s="7">
        <v>26</v>
      </c>
      <c r="B31" s="8" t="s">
        <v>41</v>
      </c>
      <c r="C31" s="9">
        <v>1</v>
      </c>
      <c r="D31" s="10" t="s">
        <v>28</v>
      </c>
      <c r="E31" s="11">
        <v>160</v>
      </c>
      <c r="F31" s="12"/>
      <c r="G31" s="13">
        <f t="shared" si="0"/>
        <v>0</v>
      </c>
      <c r="H31" s="14">
        <v>0.08</v>
      </c>
      <c r="I31" s="15">
        <f t="shared" si="1"/>
        <v>0</v>
      </c>
      <c r="J31" s="16"/>
      <c r="K31" s="16"/>
    </row>
    <row r="32" spans="1:11" ht="27.75">
      <c r="A32" s="7">
        <v>27</v>
      </c>
      <c r="B32" s="8" t="s">
        <v>42</v>
      </c>
      <c r="C32" s="9">
        <v>1</v>
      </c>
      <c r="D32" s="10" t="s">
        <v>28</v>
      </c>
      <c r="E32" s="11">
        <v>145</v>
      </c>
      <c r="F32" s="12"/>
      <c r="G32" s="13">
        <f t="shared" si="0"/>
        <v>0</v>
      </c>
      <c r="H32" s="14">
        <v>0.08</v>
      </c>
      <c r="I32" s="15">
        <f t="shared" si="1"/>
        <v>0</v>
      </c>
      <c r="J32" s="16"/>
      <c r="K32" s="16"/>
    </row>
    <row r="33" spans="1:11" ht="27.75">
      <c r="A33" s="7">
        <v>28</v>
      </c>
      <c r="B33" s="8" t="s">
        <v>43</v>
      </c>
      <c r="C33" s="9">
        <v>1</v>
      </c>
      <c r="D33" s="10" t="s">
        <v>28</v>
      </c>
      <c r="E33" s="11">
        <v>20</v>
      </c>
      <c r="F33" s="12"/>
      <c r="G33" s="13">
        <f t="shared" si="0"/>
        <v>0</v>
      </c>
      <c r="H33" s="14">
        <v>0.08</v>
      </c>
      <c r="I33" s="15">
        <f t="shared" si="1"/>
        <v>0</v>
      </c>
      <c r="J33" s="16"/>
      <c r="K33" s="16"/>
    </row>
    <row r="34" spans="1:11" ht="27.75">
      <c r="A34" s="7">
        <v>29</v>
      </c>
      <c r="B34" s="8" t="s">
        <v>44</v>
      </c>
      <c r="C34" s="9">
        <v>1</v>
      </c>
      <c r="D34" s="10" t="s">
        <v>16</v>
      </c>
      <c r="E34" s="11">
        <v>15</v>
      </c>
      <c r="F34" s="12"/>
      <c r="G34" s="13">
        <f t="shared" si="0"/>
        <v>0</v>
      </c>
      <c r="H34" s="14">
        <v>0.08</v>
      </c>
      <c r="I34" s="15">
        <f t="shared" si="1"/>
        <v>0</v>
      </c>
      <c r="J34" s="16"/>
      <c r="K34" s="16"/>
    </row>
    <row r="35" spans="1:11" ht="27.75">
      <c r="A35" s="7">
        <v>30</v>
      </c>
      <c r="B35" s="8" t="s">
        <v>45</v>
      </c>
      <c r="C35" s="9">
        <v>1</v>
      </c>
      <c r="D35" s="10" t="s">
        <v>16</v>
      </c>
      <c r="E35" s="11">
        <v>20</v>
      </c>
      <c r="F35" s="12"/>
      <c r="G35" s="13">
        <f t="shared" si="0"/>
        <v>0</v>
      </c>
      <c r="H35" s="14">
        <v>0.08</v>
      </c>
      <c r="I35" s="15">
        <f t="shared" si="1"/>
        <v>0</v>
      </c>
      <c r="J35" s="16"/>
      <c r="K35" s="16"/>
    </row>
    <row r="36" spans="1:11" ht="15">
      <c r="A36" s="7">
        <v>31</v>
      </c>
      <c r="B36" s="17" t="s">
        <v>46</v>
      </c>
      <c r="C36" s="18">
        <v>1</v>
      </c>
      <c r="D36" s="19" t="s">
        <v>28</v>
      </c>
      <c r="E36" s="20">
        <v>3</v>
      </c>
      <c r="F36" s="21"/>
      <c r="G36" s="13">
        <f t="shared" si="0"/>
        <v>0</v>
      </c>
      <c r="H36" s="22">
        <v>0.08</v>
      </c>
      <c r="I36" s="15">
        <f t="shared" si="1"/>
        <v>0</v>
      </c>
      <c r="J36" s="23"/>
      <c r="K36" s="23"/>
    </row>
    <row r="37" spans="1:11" ht="15">
      <c r="A37" s="7">
        <v>32</v>
      </c>
      <c r="B37" s="8" t="s">
        <v>47</v>
      </c>
      <c r="C37" s="9">
        <v>1</v>
      </c>
      <c r="D37" s="10" t="s">
        <v>28</v>
      </c>
      <c r="E37" s="11">
        <v>120</v>
      </c>
      <c r="F37" s="12"/>
      <c r="G37" s="13">
        <f t="shared" si="0"/>
        <v>0</v>
      </c>
      <c r="H37" s="14">
        <v>0.08</v>
      </c>
      <c r="I37" s="15">
        <f t="shared" si="1"/>
        <v>0</v>
      </c>
      <c r="J37" s="16"/>
      <c r="K37" s="16"/>
    </row>
    <row r="38" spans="1:11" ht="30">
      <c r="A38" s="7">
        <v>33</v>
      </c>
      <c r="B38" s="8" t="s">
        <v>48</v>
      </c>
      <c r="C38" s="9">
        <v>1</v>
      </c>
      <c r="D38" s="10" t="s">
        <v>16</v>
      </c>
      <c r="E38" s="11">
        <v>9</v>
      </c>
      <c r="F38" s="12"/>
      <c r="G38" s="13">
        <f t="shared" si="0"/>
        <v>0</v>
      </c>
      <c r="H38" s="14">
        <v>0.08</v>
      </c>
      <c r="I38" s="15">
        <f t="shared" si="1"/>
        <v>0</v>
      </c>
      <c r="J38" s="16"/>
      <c r="K38" s="16"/>
    </row>
    <row r="39" spans="1:11" ht="30">
      <c r="A39" s="7">
        <v>34</v>
      </c>
      <c r="B39" s="8" t="s">
        <v>49</v>
      </c>
      <c r="C39" s="9">
        <v>1</v>
      </c>
      <c r="D39" s="10" t="s">
        <v>16</v>
      </c>
      <c r="E39" s="11">
        <v>25</v>
      </c>
      <c r="F39" s="12"/>
      <c r="G39" s="13">
        <f t="shared" si="0"/>
        <v>0</v>
      </c>
      <c r="H39" s="14">
        <v>0.08</v>
      </c>
      <c r="I39" s="15">
        <f t="shared" si="1"/>
        <v>0</v>
      </c>
      <c r="J39" s="16"/>
      <c r="K39" s="16"/>
    </row>
    <row r="40" spans="1:11" ht="27.75">
      <c r="A40" s="7">
        <v>35</v>
      </c>
      <c r="B40" s="8" t="s">
        <v>50</v>
      </c>
      <c r="C40" s="9">
        <v>1</v>
      </c>
      <c r="D40" s="10" t="s">
        <v>16</v>
      </c>
      <c r="E40" s="11">
        <v>36</v>
      </c>
      <c r="F40" s="12"/>
      <c r="G40" s="13">
        <f t="shared" si="0"/>
        <v>0</v>
      </c>
      <c r="H40" s="14">
        <v>0.08</v>
      </c>
      <c r="I40" s="15">
        <f t="shared" si="1"/>
        <v>0</v>
      </c>
      <c r="J40" s="16"/>
      <c r="K40" s="16"/>
    </row>
    <row r="41" spans="1:11" ht="27.75">
      <c r="A41" s="7">
        <v>36</v>
      </c>
      <c r="B41" s="8" t="s">
        <v>51</v>
      </c>
      <c r="C41" s="9">
        <v>1</v>
      </c>
      <c r="D41" s="10" t="s">
        <v>16</v>
      </c>
      <c r="E41" s="11">
        <v>36</v>
      </c>
      <c r="F41" s="12"/>
      <c r="G41" s="13">
        <f t="shared" si="0"/>
        <v>0</v>
      </c>
      <c r="H41" s="14">
        <v>0.08</v>
      </c>
      <c r="I41" s="15">
        <f t="shared" si="1"/>
        <v>0</v>
      </c>
      <c r="J41" s="16"/>
      <c r="K41" s="16"/>
    </row>
    <row r="42" spans="1:11" ht="30">
      <c r="A42" s="7">
        <v>37</v>
      </c>
      <c r="B42" s="8" t="s">
        <v>52</v>
      </c>
      <c r="C42" s="9">
        <v>1</v>
      </c>
      <c r="D42" s="10" t="s">
        <v>16</v>
      </c>
      <c r="E42" s="11">
        <v>10</v>
      </c>
      <c r="F42" s="12"/>
      <c r="G42" s="13">
        <f t="shared" si="0"/>
        <v>0</v>
      </c>
      <c r="H42" s="14">
        <v>0.08</v>
      </c>
      <c r="I42" s="15">
        <f t="shared" si="1"/>
        <v>0</v>
      </c>
      <c r="J42" s="16"/>
      <c r="K42" s="16"/>
    </row>
    <row r="43" spans="1:11" ht="30">
      <c r="A43" s="7">
        <v>38</v>
      </c>
      <c r="B43" s="8" t="s">
        <v>53</v>
      </c>
      <c r="C43" s="9">
        <v>1</v>
      </c>
      <c r="D43" s="10" t="s">
        <v>16</v>
      </c>
      <c r="E43" s="11">
        <v>8</v>
      </c>
      <c r="F43" s="24"/>
      <c r="G43" s="13">
        <f t="shared" si="0"/>
        <v>0</v>
      </c>
      <c r="H43" s="14">
        <v>0.08</v>
      </c>
      <c r="I43" s="15">
        <f t="shared" si="1"/>
        <v>0</v>
      </c>
      <c r="J43" s="16"/>
      <c r="K43" s="16"/>
    </row>
    <row r="44" spans="1:11" ht="30">
      <c r="A44" s="7">
        <v>39</v>
      </c>
      <c r="B44" s="8" t="s">
        <v>54</v>
      </c>
      <c r="C44" s="9">
        <v>1</v>
      </c>
      <c r="D44" s="10" t="s">
        <v>16</v>
      </c>
      <c r="E44" s="11">
        <v>12</v>
      </c>
      <c r="F44" s="12"/>
      <c r="G44" s="13">
        <f t="shared" si="0"/>
        <v>0</v>
      </c>
      <c r="H44" s="14">
        <v>0.08</v>
      </c>
      <c r="I44" s="15">
        <f t="shared" si="1"/>
        <v>0</v>
      </c>
      <c r="J44" s="16"/>
      <c r="K44" s="16"/>
    </row>
    <row r="45" spans="1:11" ht="30">
      <c r="A45" s="7">
        <v>40</v>
      </c>
      <c r="B45" s="8" t="s">
        <v>55</v>
      </c>
      <c r="C45" s="9">
        <v>1</v>
      </c>
      <c r="D45" s="10" t="s">
        <v>16</v>
      </c>
      <c r="E45" s="11">
        <v>4</v>
      </c>
      <c r="F45" s="12"/>
      <c r="G45" s="13">
        <f t="shared" si="0"/>
        <v>0</v>
      </c>
      <c r="H45" s="14">
        <v>0.08</v>
      </c>
      <c r="I45" s="15">
        <f t="shared" si="1"/>
        <v>0</v>
      </c>
      <c r="J45" s="16"/>
      <c r="K45" s="16"/>
    </row>
    <row r="46" spans="1:11" ht="30">
      <c r="A46" s="7">
        <v>41</v>
      </c>
      <c r="B46" s="8" t="s">
        <v>56</v>
      </c>
      <c r="C46" s="9" t="s">
        <v>57</v>
      </c>
      <c r="D46" s="10" t="s">
        <v>16</v>
      </c>
      <c r="E46" s="11">
        <v>9</v>
      </c>
      <c r="F46" s="12"/>
      <c r="G46" s="13">
        <f t="shared" si="0"/>
        <v>0</v>
      </c>
      <c r="H46" s="14">
        <v>0.08</v>
      </c>
      <c r="I46" s="15">
        <f t="shared" si="1"/>
        <v>0</v>
      </c>
      <c r="J46" s="16"/>
      <c r="K46" s="16"/>
    </row>
    <row r="47" spans="1:11" ht="51">
      <c r="A47" s="7">
        <v>42</v>
      </c>
      <c r="B47" s="8" t="s">
        <v>58</v>
      </c>
      <c r="C47" s="9">
        <v>50</v>
      </c>
      <c r="D47" s="10" t="s">
        <v>16</v>
      </c>
      <c r="E47" s="11">
        <v>2</v>
      </c>
      <c r="F47" s="12"/>
      <c r="G47" s="13">
        <f t="shared" si="0"/>
        <v>0</v>
      </c>
      <c r="H47" s="14">
        <v>0.08</v>
      </c>
      <c r="I47" s="15">
        <f t="shared" si="1"/>
        <v>0</v>
      </c>
      <c r="J47" s="16"/>
      <c r="K47" s="16"/>
    </row>
    <row r="48" spans="1:11" ht="25.5">
      <c r="A48" s="7">
        <v>43</v>
      </c>
      <c r="B48" s="8" t="s">
        <v>59</v>
      </c>
      <c r="C48" s="9">
        <v>10</v>
      </c>
      <c r="D48" s="10" t="s">
        <v>16</v>
      </c>
      <c r="E48" s="11">
        <v>20</v>
      </c>
      <c r="F48" s="12"/>
      <c r="G48" s="13">
        <f t="shared" si="0"/>
        <v>0</v>
      </c>
      <c r="H48" s="14">
        <v>0.08</v>
      </c>
      <c r="I48" s="15">
        <f t="shared" si="1"/>
        <v>0</v>
      </c>
      <c r="J48" s="16"/>
      <c r="K48" s="16"/>
    </row>
    <row r="49" spans="1:11" ht="51">
      <c r="A49" s="7">
        <v>44</v>
      </c>
      <c r="B49" s="8" t="s">
        <v>60</v>
      </c>
      <c r="C49" s="9">
        <v>10</v>
      </c>
      <c r="D49" s="10" t="s">
        <v>16</v>
      </c>
      <c r="E49" s="11">
        <v>780</v>
      </c>
      <c r="F49" s="12"/>
      <c r="G49" s="13">
        <f t="shared" si="0"/>
        <v>0</v>
      </c>
      <c r="H49" s="14">
        <v>0.08</v>
      </c>
      <c r="I49" s="15">
        <f t="shared" si="1"/>
        <v>0</v>
      </c>
      <c r="J49" s="16"/>
      <c r="K49" s="16"/>
    </row>
    <row r="50" spans="1:11" ht="63.75">
      <c r="A50" s="7">
        <v>45</v>
      </c>
      <c r="B50" s="8" t="s">
        <v>61</v>
      </c>
      <c r="C50" s="9">
        <v>1</v>
      </c>
      <c r="D50" s="10" t="s">
        <v>16</v>
      </c>
      <c r="E50" s="11">
        <v>60</v>
      </c>
      <c r="F50" s="12"/>
      <c r="G50" s="13">
        <f t="shared" si="0"/>
        <v>0</v>
      </c>
      <c r="H50" s="14">
        <v>0.08</v>
      </c>
      <c r="I50" s="15">
        <f t="shared" si="1"/>
        <v>0</v>
      </c>
      <c r="J50" s="16"/>
      <c r="K50" s="16"/>
    </row>
    <row r="51" spans="1:11" ht="153">
      <c r="A51" s="7">
        <v>46</v>
      </c>
      <c r="B51" s="8" t="s">
        <v>62</v>
      </c>
      <c r="C51" s="9">
        <v>1</v>
      </c>
      <c r="D51" s="10" t="s">
        <v>16</v>
      </c>
      <c r="E51" s="11">
        <v>10</v>
      </c>
      <c r="F51" s="12"/>
      <c r="G51" s="13">
        <f t="shared" si="0"/>
        <v>0</v>
      </c>
      <c r="H51" s="14">
        <v>0.08</v>
      </c>
      <c r="I51" s="15">
        <f t="shared" si="1"/>
        <v>0</v>
      </c>
      <c r="J51" s="16"/>
      <c r="K51" s="16"/>
    </row>
    <row r="52" spans="1:11" ht="114.75">
      <c r="A52" s="7">
        <v>47</v>
      </c>
      <c r="B52" s="8" t="s">
        <v>63</v>
      </c>
      <c r="C52" s="9">
        <v>1</v>
      </c>
      <c r="D52" s="10" t="s">
        <v>16</v>
      </c>
      <c r="E52" s="11">
        <v>10</v>
      </c>
      <c r="F52" s="12"/>
      <c r="G52" s="13">
        <f t="shared" si="0"/>
        <v>0</v>
      </c>
      <c r="H52" s="14">
        <v>0.08</v>
      </c>
      <c r="I52" s="15">
        <f t="shared" si="1"/>
        <v>0</v>
      </c>
      <c r="J52" s="16"/>
      <c r="K52" s="16"/>
    </row>
    <row r="53" spans="1:11" ht="114.75">
      <c r="A53" s="7">
        <v>48</v>
      </c>
      <c r="B53" s="25" t="s">
        <v>64</v>
      </c>
      <c r="C53" s="9">
        <v>1</v>
      </c>
      <c r="D53" s="10" t="s">
        <v>16</v>
      </c>
      <c r="E53" s="11">
        <v>5</v>
      </c>
      <c r="F53" s="12"/>
      <c r="G53" s="13">
        <f t="shared" si="0"/>
        <v>0</v>
      </c>
      <c r="H53" s="14">
        <v>0.08</v>
      </c>
      <c r="I53" s="15">
        <f t="shared" si="1"/>
        <v>0</v>
      </c>
      <c r="J53" s="16"/>
      <c r="K53" s="16"/>
    </row>
    <row r="54" spans="1:11" ht="102">
      <c r="A54" s="7">
        <v>49</v>
      </c>
      <c r="B54" s="8" t="s">
        <v>65</v>
      </c>
      <c r="C54" s="9">
        <v>1</v>
      </c>
      <c r="D54" s="10" t="s">
        <v>16</v>
      </c>
      <c r="E54" s="11">
        <v>10</v>
      </c>
      <c r="F54" s="12"/>
      <c r="G54" s="13">
        <f t="shared" si="0"/>
        <v>0</v>
      </c>
      <c r="H54" s="14">
        <v>0.08</v>
      </c>
      <c r="I54" s="15">
        <f t="shared" si="1"/>
        <v>0</v>
      </c>
      <c r="J54" s="16"/>
      <c r="K54" s="16"/>
    </row>
    <row r="55" spans="1:11" ht="242.25">
      <c r="A55" s="7">
        <v>50</v>
      </c>
      <c r="B55" s="26" t="s">
        <v>66</v>
      </c>
      <c r="C55" s="9">
        <v>1</v>
      </c>
      <c r="D55" s="10" t="s">
        <v>67</v>
      </c>
      <c r="E55" s="11">
        <v>90</v>
      </c>
      <c r="F55" s="12"/>
      <c r="G55" s="13">
        <f t="shared" si="0"/>
        <v>0</v>
      </c>
      <c r="H55" s="14">
        <v>0.08</v>
      </c>
      <c r="I55" s="15">
        <f t="shared" si="1"/>
        <v>0</v>
      </c>
      <c r="J55" s="16"/>
      <c r="K55" s="16"/>
    </row>
    <row r="56" spans="6:9" ht="6.75" customHeight="1" hidden="1">
      <c r="F56" t="s">
        <v>68</v>
      </c>
      <c r="G56" s="13">
        <f>SUM(G6:G54)</f>
        <v>0</v>
      </c>
      <c r="H56" s="14">
        <v>0.08</v>
      </c>
      <c r="I56" s="27">
        <f>SUM(I6:I54)</f>
        <v>0</v>
      </c>
    </row>
    <row r="57" spans="7:9" ht="21" customHeight="1">
      <c r="G57" s="28">
        <f>SUM(G6:G55)</f>
        <v>0</v>
      </c>
      <c r="I57" s="28">
        <f>SUM(I6:I55)</f>
        <v>0</v>
      </c>
    </row>
  </sheetData>
  <sheetProtection selectLockedCells="1" selectUnlockedCells="1"/>
  <mergeCells count="3">
    <mergeCell ref="J1:K1"/>
    <mergeCell ref="A2:K2"/>
    <mergeCell ref="B3:G3"/>
  </mergeCells>
  <printOptions/>
  <pageMargins left="0.19652777777777777" right="0.19652777777777777" top="0.4340277777777778" bottom="0.4340277777777778" header="0.19652777777777777" footer="0.19652777777777777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2019-08-06T10:51:07Z</dcterms:created>
  <dcterms:modified xsi:type="dcterms:W3CDTF">2019-08-06T10:51:07Z</dcterms:modified>
  <cp:category/>
  <cp:version/>
  <cp:contentType/>
  <cp:contentStatus/>
</cp:coreProperties>
</file>