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aplery okrężne" sheetId="2" r:id="rId2"/>
  </sheets>
  <definedNames/>
  <calcPr fullCalcOnLoad="1"/>
</workbook>
</file>

<file path=xl/sharedStrings.xml><?xml version="1.0" encoding="utf-8"?>
<sst xmlns="http://schemas.openxmlformats.org/spreadsheetml/2006/main" count="169" uniqueCount="85">
  <si>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</si>
  <si>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</si>
  <si>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</si>
  <si>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</si>
  <si>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</si>
  <si>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</si>
  <si>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</si>
  <si>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</si>
  <si>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</si>
  <si>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</si>
  <si>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</si>
  <si>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</si>
  <si>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</si>
  <si>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</si>
  <si>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</si>
  <si>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</si>
  <si>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</si>
  <si>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</si>
  <si>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</si>
  <si>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</si>
  <si>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</si>
  <si>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</si>
  <si>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</si>
  <si>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</si>
  <si>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</si>
  <si>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</si>
  <si>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</si>
  <si>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</si>
  <si>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</si>
  <si>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</si>
  <si>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</si>
  <si>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</si>
  <si>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</si>
  <si>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</si>
  <si>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</si>
  <si>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</si>
  <si>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</si>
  <si>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</si>
  <si>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</si>
  <si>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</si>
  <si>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</si>
  <si>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</si>
  <si>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</si>
  <si>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</si>
  <si>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</si>
  <si>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</si>
  <si>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</si>
  <si>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</si>
  <si>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</si>
  <si>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</si>
  <si>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</si>
  <si>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</si>
  <si>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</si>
  <si>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</si>
  <si>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</si>
  <si>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</si>
  <si>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</si>
  <si>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</si>
  <si>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</si>
  <si>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</si>
  <si>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</si>
  <si>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</si>
  <si>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</si>
  <si>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</si>
  <si>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</si>
  <si>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</si>
  <si>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</si>
  <si>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</si>
  <si>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</si>
  <si>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</si>
  <si>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</si>
  <si>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</si>
  <si>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</si>
  <si>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</si>
  <si>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</si>
  <si>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</si>
  <si>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</si>
  <si>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</si>
  <si>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</si>
  <si>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FORMULARZ ASORTYMENTOWO-CENOWY</t>
  </si>
  <si>
    <t>PAKIET 18 - Staplery okrężne</t>
  </si>
  <si>
    <t>Urządzenie do usuwania stentu do tamowania krwawień z żylaków przełyku   złożone z ekstraktora do chwytania stentu i kaniuli zewnętrznej.</t>
  </si>
  <si>
    <t>Stapler okrężny jednorazowego użytku, sterylny, o średnicach 21, 24, 26, 29, 32 mm zakrzywiony, załadowany zszywkami obłymi wykonanymi z drutu tytanowego (w ilości 16-28 zszywek).                                                     Rozmiary zszywek:                                             szerokość zszywki - 4mm                                      wysokość nóżek otwartych zszywek:                 -4,5 mm dla rozmiarów 17-24                            -5,0 mm dla rozmiarów 26-34mm                     Szerokość nóżek zszywki 0,28mm                     Zakres docisku tkanki 1,5 do 2,5mm.</t>
  </si>
  <si>
    <t>Załącznik nr 23 do SIWZ</t>
  </si>
  <si>
    <t>Samorozprężalny nitinolowy,całkowicie pokrywany stent do  tamowania krwawień żylaków, przełyku, umieszczony w zestawie do wprowadzenia i przygotowany do natychmiastowego użycia,średnica w części roboczej - 25mm, długość 135mm. W zestawie prowadnik typu Ultra Stiff średnica 0,035 cala, długość 250 cm.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</si>
</sst>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4"/>
      <name val="Calibri"/>
      <family val="2"/>
    </font>
    <font>
      <b/>
      <sz val="10"/>
      <name val="Calibri"/>
      <family val="2"/>
    </font>
    <font>
      <b/>
      <sz val="9"/>
      <name val="Calibri"/>
      <family val="2"/>
    </font>
    <font>
      <b/>
      <i/>
      <sz val="10"/>
      <name val="Calibri"/>
      <family val="2"/>
    </font>
    <font>
      <b/>
      <i/>
      <sz val="11"/>
      <color indexed="8"/>
      <name val="Calibri"/>
      <family val="2"/>
    </font>
    <font>
      <b/>
      <i/>
      <sz val="9"/>
      <name val="Calibri"/>
      <family val="2"/>
    </font>
    <font>
      <i/>
      <sz val="10"/>
      <name val="Calibri"/>
      <family val="2"/>
    </font>
    <font>
      <b/>
      <sz val="11"/>
      <color indexed="10"/>
      <name val="Calibri"/>
      <family val="2"/>
    </font>
    <font>
      <sz val="10"/>
      <color indexed="8"/>
      <name val="Calibri"/>
      <family val="2"/>
    </font>
    <font>
      <sz val="8"/>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65">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3" fillId="34" borderId="0" xfId="44" applyFont="1" applyFill="1">
      <alignment/>
      <protection/>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164" fontId="10" fillId="34" borderId="10" xfId="0" applyNumberFormat="1" applyFont="1" applyFill="1" applyBorder="1" applyAlignment="1">
      <alignment horizontal="center" vertical="center" wrapText="1"/>
    </xf>
    <xf numFmtId="9" fontId="10"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1" fontId="12" fillId="34" borderId="10" xfId="0" applyNumberFormat="1" applyFont="1" applyFill="1" applyBorder="1" applyAlignment="1">
      <alignment horizontal="center" vertical="center" wrapText="1"/>
    </xf>
    <xf numFmtId="0" fontId="13" fillId="34" borderId="10" xfId="44" applyFont="1" applyFill="1" applyBorder="1" applyAlignment="1">
      <alignment horizontal="center" vertical="center" wrapText="1"/>
      <protection/>
    </xf>
    <xf numFmtId="1" fontId="14" fillId="34" borderId="10" xfId="0" applyNumberFormat="1" applyFont="1" applyFill="1" applyBorder="1" applyAlignment="1">
      <alignment horizontal="center" vertical="center" wrapText="1"/>
    </xf>
    <xf numFmtId="0" fontId="15" fillId="34" borderId="0" xfId="0" applyFont="1" applyFill="1" applyAlignment="1">
      <alignment horizontal="center"/>
    </xf>
    <xf numFmtId="0" fontId="7" fillId="34" borderId="10" xfId="0" applyFont="1" applyFill="1" applyBorder="1" applyAlignment="1">
      <alignment horizontal="center" vertical="center"/>
    </xf>
    <xf numFmtId="0" fontId="3" fillId="34" borderId="10" xfId="44" applyFont="1" applyFill="1" applyBorder="1" applyAlignment="1">
      <alignment vertical="center" wrapText="1"/>
      <protection/>
    </xf>
    <xf numFmtId="164" fontId="7" fillId="34" borderId="10" xfId="0" applyNumberFormat="1" applyFont="1" applyFill="1" applyBorder="1" applyAlignment="1">
      <alignment horizontal="center" vertical="center"/>
    </xf>
    <xf numFmtId="9" fontId="7" fillId="34" borderId="10" xfId="0" applyNumberFormat="1" applyFont="1" applyFill="1" applyBorder="1" applyAlignment="1">
      <alignment horizontal="center" vertical="center"/>
    </xf>
    <xf numFmtId="2" fontId="7" fillId="34" borderId="10" xfId="0" applyNumberFormat="1" applyFont="1" applyFill="1" applyBorder="1" applyAlignment="1">
      <alignment vertical="center"/>
    </xf>
    <xf numFmtId="2" fontId="7" fillId="34" borderId="10" xfId="0" applyNumberFormat="1" applyFont="1" applyFill="1" applyBorder="1" applyAlignment="1">
      <alignment horizontal="right" vertical="center" wrapText="1"/>
    </xf>
    <xf numFmtId="0" fontId="7" fillId="34" borderId="10" xfId="0" applyFont="1" applyFill="1" applyBorder="1" applyAlignment="1">
      <alignment vertical="center"/>
    </xf>
    <xf numFmtId="2" fontId="7" fillId="34" borderId="10" xfId="0" applyNumberFormat="1" applyFont="1" applyFill="1" applyBorder="1" applyAlignment="1">
      <alignment/>
    </xf>
    <xf numFmtId="0" fontId="16" fillId="34" borderId="0" xfId="44" applyFont="1" applyFill="1">
      <alignment/>
      <protection/>
    </xf>
    <xf numFmtId="0" fontId="17" fillId="34" borderId="0" xfId="44" applyFont="1" applyFill="1" applyAlignment="1">
      <alignment vertical="center"/>
      <protection/>
    </xf>
    <xf numFmtId="0" fontId="17" fillId="34" borderId="0" xfId="44" applyFont="1" applyFill="1" applyAlignment="1">
      <alignment horizontal="right" vertical="center"/>
      <protection/>
    </xf>
    <xf numFmtId="0" fontId="18" fillId="34" borderId="0" xfId="44" applyFont="1" applyFill="1" applyAlignment="1">
      <alignment horizontal="right" vertical="center" indent="11"/>
      <protection/>
    </xf>
    <xf numFmtId="0" fontId="18" fillId="34" borderId="0" xfId="44" applyFont="1" applyFill="1">
      <alignment/>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9" fillId="34" borderId="0" xfId="0" applyFont="1" applyFill="1" applyBorder="1" applyAlignment="1">
      <alignment horizontal="center" vertical="center"/>
    </xf>
    <xf numFmtId="0" fontId="9" fillId="35" borderId="0" xfId="0" applyFont="1" applyFill="1" applyBorder="1" applyAlignment="1">
      <alignment horizontal="center" vertical="center"/>
    </xf>
    <xf numFmtId="0" fontId="8" fillId="34" borderId="0" xfId="0" applyFont="1" applyFill="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1" t="s">
        <v>0</v>
      </c>
      <c r="B1" s="61"/>
      <c r="C1" s="61"/>
      <c r="D1" s="61"/>
      <c r="E1" s="61"/>
      <c r="F1" s="61"/>
      <c r="G1" s="61"/>
      <c r="H1" s="61"/>
      <c r="I1" s="61"/>
      <c r="J1" s="61"/>
    </row>
    <row r="2" spans="1:10" ht="12.75">
      <c r="A2" s="61" t="s">
        <v>1</v>
      </c>
      <c r="B2" s="61"/>
      <c r="C2" s="61"/>
      <c r="D2" s="61"/>
      <c r="E2" s="61"/>
      <c r="F2" s="61"/>
      <c r="G2" s="61"/>
      <c r="H2" s="61"/>
      <c r="I2" s="61"/>
      <c r="J2" s="61"/>
    </row>
    <row r="3" spans="1:10" ht="12.75">
      <c r="A3" s="61" t="s">
        <v>2</v>
      </c>
      <c r="B3" s="61"/>
      <c r="C3" s="61"/>
      <c r="D3" s="61"/>
      <c r="E3" s="61"/>
      <c r="F3" s="61"/>
      <c r="G3" s="61"/>
      <c r="H3" s="61"/>
      <c r="I3" s="61"/>
      <c r="J3" s="61"/>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0" t="s">
        <v>37</v>
      </c>
      <c r="C30" s="60"/>
      <c r="D30" s="60"/>
      <c r="E30" s="60"/>
      <c r="F30" s="60"/>
      <c r="G30" s="60"/>
      <c r="H30" s="60"/>
      <c r="I30" s="60"/>
      <c r="J30" s="60"/>
    </row>
    <row r="31" spans="2:10" s="19" customFormat="1" ht="12.75" customHeight="1">
      <c r="B31" s="60" t="s">
        <v>38</v>
      </c>
      <c r="C31" s="60"/>
      <c r="D31" s="60"/>
      <c r="E31" s="60"/>
      <c r="F31" s="60"/>
      <c r="G31" s="60"/>
      <c r="H31" s="60"/>
      <c r="I31" s="60"/>
      <c r="J31" s="60"/>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59" t="s">
        <v>0</v>
      </c>
      <c r="B35" s="59"/>
      <c r="C35" s="59"/>
      <c r="D35" s="59"/>
      <c r="E35" s="59"/>
      <c r="F35" s="59"/>
      <c r="G35" s="59"/>
      <c r="H35" s="59"/>
      <c r="I35" s="59"/>
      <c r="J35" s="59"/>
    </row>
    <row r="36" spans="1:10" s="19" customFormat="1" ht="12.75" customHeight="1">
      <c r="A36" s="59" t="s">
        <v>1</v>
      </c>
      <c r="B36" s="59"/>
      <c r="C36" s="59"/>
      <c r="D36" s="59"/>
      <c r="E36" s="59"/>
      <c r="F36" s="59"/>
      <c r="G36" s="59"/>
      <c r="H36" s="59"/>
      <c r="I36" s="59"/>
      <c r="J36" s="59"/>
    </row>
    <row r="37" spans="1:10" s="19" customFormat="1" ht="12.75" customHeight="1">
      <c r="A37" s="59" t="s">
        <v>39</v>
      </c>
      <c r="B37" s="59"/>
      <c r="C37" s="59"/>
      <c r="D37" s="59"/>
      <c r="E37" s="59"/>
      <c r="F37" s="59"/>
      <c r="G37" s="59"/>
      <c r="H37" s="59"/>
      <c r="I37" s="59"/>
      <c r="J37" s="59"/>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0" t="s">
        <v>37</v>
      </c>
      <c r="C47" s="60"/>
      <c r="D47" s="60"/>
      <c r="E47" s="60"/>
      <c r="F47" s="60"/>
      <c r="G47" s="60"/>
      <c r="H47" s="60"/>
      <c r="I47" s="60"/>
      <c r="J47" s="60"/>
    </row>
    <row r="48" spans="2:10" s="19" customFormat="1" ht="12.75" customHeight="1">
      <c r="B48" s="60" t="s">
        <v>38</v>
      </c>
      <c r="C48" s="60"/>
      <c r="D48" s="60"/>
      <c r="E48" s="60"/>
      <c r="F48" s="60"/>
      <c r="G48" s="60"/>
      <c r="H48" s="60"/>
      <c r="I48" s="60"/>
      <c r="J48" s="60"/>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59" t="s">
        <v>0</v>
      </c>
      <c r="B51" s="59"/>
      <c r="C51" s="59"/>
      <c r="D51" s="59"/>
      <c r="E51" s="59"/>
      <c r="F51" s="59"/>
      <c r="G51" s="59"/>
      <c r="H51" s="59"/>
      <c r="I51" s="59"/>
      <c r="J51" s="59"/>
    </row>
    <row r="52" spans="1:10" s="19" customFormat="1" ht="12.75">
      <c r="A52" s="59" t="s">
        <v>1</v>
      </c>
      <c r="B52" s="59"/>
      <c r="C52" s="59"/>
      <c r="D52" s="59"/>
      <c r="E52" s="59"/>
      <c r="F52" s="59"/>
      <c r="G52" s="59"/>
      <c r="H52" s="59"/>
      <c r="I52" s="59"/>
      <c r="J52" s="59"/>
    </row>
    <row r="53" spans="1:10" s="19" customFormat="1" ht="12.75">
      <c r="A53" s="59" t="s">
        <v>47</v>
      </c>
      <c r="B53" s="59"/>
      <c r="C53" s="59"/>
      <c r="D53" s="59"/>
      <c r="E53" s="59"/>
      <c r="F53" s="59"/>
      <c r="G53" s="59"/>
      <c r="H53" s="59"/>
      <c r="I53" s="59"/>
      <c r="J53" s="59"/>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0" t="s">
        <v>37</v>
      </c>
      <c r="C75" s="60"/>
      <c r="D75" s="60"/>
      <c r="E75" s="60"/>
      <c r="F75" s="60"/>
      <c r="G75" s="60"/>
      <c r="H75" s="60"/>
      <c r="I75" s="60"/>
      <c r="J75" s="60"/>
    </row>
    <row r="76" spans="1:10" ht="12.75">
      <c r="A76" s="19"/>
      <c r="B76" s="60" t="s">
        <v>38</v>
      </c>
      <c r="C76" s="60"/>
      <c r="D76" s="60"/>
      <c r="E76" s="60"/>
      <c r="F76" s="60"/>
      <c r="G76" s="60"/>
      <c r="H76" s="60"/>
      <c r="I76" s="60"/>
      <c r="J76" s="6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8"/>
  <sheetViews>
    <sheetView tabSelected="1" zoomScalePageLayoutView="0" workbookViewId="0" topLeftCell="A1">
      <selection activeCell="P7" sqref="P7"/>
    </sheetView>
  </sheetViews>
  <sheetFormatPr defaultColWidth="9.140625" defaultRowHeight="12.75"/>
  <cols>
    <col min="1" max="1" width="4.28125" style="32" customWidth="1"/>
    <col min="2" max="2" width="38.421875" style="32" customWidth="1"/>
    <col min="3" max="3" width="5.00390625" style="32" customWidth="1"/>
    <col min="4" max="4" width="5.57421875" style="32" customWidth="1"/>
    <col min="5" max="5" width="11.7109375" style="32" customWidth="1"/>
    <col min="6" max="6" width="6.7109375" style="32" customWidth="1"/>
    <col min="7" max="7" width="8.421875" style="32" customWidth="1"/>
    <col min="8" max="8" width="9.00390625" style="32" customWidth="1"/>
    <col min="9" max="9" width="10.00390625" style="32" customWidth="1"/>
    <col min="10" max="10" width="17.8515625" style="32" customWidth="1"/>
    <col min="11" max="16384" width="9.140625" style="32" customWidth="1"/>
  </cols>
  <sheetData>
    <row r="1" spans="2:10" ht="15" customHeight="1">
      <c r="B1" s="33"/>
      <c r="I1" s="64" t="s">
        <v>83</v>
      </c>
      <c r="J1" s="64"/>
    </row>
    <row r="2" spans="1:10" ht="18.75">
      <c r="A2" s="62" t="s">
        <v>79</v>
      </c>
      <c r="B2" s="62"/>
      <c r="C2" s="62"/>
      <c r="D2" s="62"/>
      <c r="E2" s="62"/>
      <c r="F2" s="62"/>
      <c r="G2" s="62"/>
      <c r="H2" s="62"/>
      <c r="I2" s="62"/>
      <c r="J2" s="62"/>
    </row>
    <row r="3" spans="1:10" ht="18.75" customHeight="1">
      <c r="A3" s="63" t="s">
        <v>80</v>
      </c>
      <c r="B3" s="63"/>
      <c r="C3" s="63"/>
      <c r="D3" s="63"/>
      <c r="E3" s="63"/>
      <c r="F3" s="63"/>
      <c r="G3" s="63"/>
      <c r="H3" s="63"/>
      <c r="I3" s="63"/>
      <c r="J3" s="63"/>
    </row>
    <row r="4" spans="1:10" ht="38.25">
      <c r="A4" s="34" t="s">
        <v>3</v>
      </c>
      <c r="B4" s="35" t="s">
        <v>4</v>
      </c>
      <c r="C4" s="35" t="s">
        <v>5</v>
      </c>
      <c r="D4" s="34" t="s">
        <v>6</v>
      </c>
      <c r="E4" s="36" t="s">
        <v>7</v>
      </c>
      <c r="F4" s="37" t="s">
        <v>8</v>
      </c>
      <c r="G4" s="38" t="s">
        <v>9</v>
      </c>
      <c r="H4" s="38" t="s">
        <v>10</v>
      </c>
      <c r="I4" s="34" t="s">
        <v>11</v>
      </c>
      <c r="J4" s="39" t="s">
        <v>12</v>
      </c>
    </row>
    <row r="5" spans="1:10" s="45" customFormat="1" ht="15">
      <c r="A5" s="40">
        <v>1</v>
      </c>
      <c r="B5" s="41">
        <v>2</v>
      </c>
      <c r="C5" s="40">
        <v>3</v>
      </c>
      <c r="D5" s="40">
        <v>4</v>
      </c>
      <c r="E5" s="42">
        <v>5</v>
      </c>
      <c r="F5" s="42">
        <v>6</v>
      </c>
      <c r="G5" s="43" t="s">
        <v>67</v>
      </c>
      <c r="H5" s="42" t="s">
        <v>68</v>
      </c>
      <c r="I5" s="42">
        <v>9</v>
      </c>
      <c r="J5" s="44">
        <v>10</v>
      </c>
    </row>
    <row r="6" spans="1:10" ht="180">
      <c r="A6" s="46">
        <v>1</v>
      </c>
      <c r="B6" s="47" t="s">
        <v>82</v>
      </c>
      <c r="C6" s="46">
        <v>8</v>
      </c>
      <c r="D6" s="46" t="s">
        <v>41</v>
      </c>
      <c r="E6" s="48"/>
      <c r="F6" s="49">
        <v>0.08</v>
      </c>
      <c r="G6" s="50">
        <f>C6*E6</f>
        <v>0</v>
      </c>
      <c r="H6" s="51">
        <f>G6+(F6*G6)</f>
        <v>0</v>
      </c>
      <c r="I6" s="52"/>
      <c r="J6" s="52"/>
    </row>
    <row r="7" spans="1:10" ht="135">
      <c r="A7" s="46">
        <v>2</v>
      </c>
      <c r="B7" s="47" t="s">
        <v>84</v>
      </c>
      <c r="C7" s="46">
        <v>1</v>
      </c>
      <c r="D7" s="46" t="s">
        <v>41</v>
      </c>
      <c r="E7" s="48"/>
      <c r="F7" s="49">
        <v>0.08</v>
      </c>
      <c r="G7" s="50">
        <f>C7*E7</f>
        <v>0</v>
      </c>
      <c r="H7" s="51">
        <f>G7+(F7*G7)</f>
        <v>0</v>
      </c>
      <c r="I7" s="52"/>
      <c r="J7" s="52"/>
    </row>
    <row r="8" spans="1:10" ht="60">
      <c r="A8" s="46">
        <v>3</v>
      </c>
      <c r="B8" s="47" t="s">
        <v>81</v>
      </c>
      <c r="C8" s="46">
        <v>1</v>
      </c>
      <c r="D8" s="46" t="s">
        <v>41</v>
      </c>
      <c r="E8" s="48"/>
      <c r="F8" s="49">
        <v>0.08</v>
      </c>
      <c r="G8" s="50">
        <f>C8*E8</f>
        <v>0</v>
      </c>
      <c r="H8" s="51">
        <f>G8+(F8*G8)</f>
        <v>0</v>
      </c>
      <c r="I8" s="52"/>
      <c r="J8" s="52"/>
    </row>
    <row r="9" spans="5:8" ht="12.75">
      <c r="E9" s="32" t="s">
        <v>36</v>
      </c>
      <c r="G9" s="53">
        <f>SUM(G6:G8)</f>
        <v>0</v>
      </c>
      <c r="H9" s="53">
        <f>SUM(H6:H8)</f>
        <v>0</v>
      </c>
    </row>
    <row r="11" spans="1:10" ht="15">
      <c r="A11" s="33"/>
      <c r="B11" s="54"/>
      <c r="C11" s="33"/>
      <c r="D11" s="33"/>
      <c r="E11" s="33"/>
      <c r="F11" s="33"/>
      <c r="G11" s="33"/>
      <c r="H11" s="33"/>
      <c r="I11" s="33"/>
      <c r="J11" s="33"/>
    </row>
    <row r="12" spans="1:10" ht="15">
      <c r="A12" s="33"/>
      <c r="B12" s="33"/>
      <c r="C12" s="33"/>
      <c r="D12" s="33"/>
      <c r="E12" s="33"/>
      <c r="F12" s="33"/>
      <c r="G12" s="33"/>
      <c r="H12" s="33"/>
      <c r="I12" s="33"/>
      <c r="J12" s="33"/>
    </row>
    <row r="13" spans="1:10" ht="15">
      <c r="A13" s="55" t="s">
        <v>69</v>
      </c>
      <c r="B13" s="33"/>
      <c r="C13" s="33"/>
      <c r="D13" s="33"/>
      <c r="E13" s="33"/>
      <c r="F13" s="33"/>
      <c r="G13" s="33"/>
      <c r="H13" s="33"/>
      <c r="I13" s="33"/>
      <c r="J13" s="33"/>
    </row>
    <row r="14" spans="1:10" ht="15">
      <c r="A14" s="56" t="s">
        <v>70</v>
      </c>
      <c r="B14" s="33"/>
      <c r="C14" s="33"/>
      <c r="D14" s="33"/>
      <c r="E14" s="33"/>
      <c r="F14" s="33"/>
      <c r="G14" s="56" t="s">
        <v>70</v>
      </c>
      <c r="H14" s="56"/>
      <c r="I14" s="33"/>
      <c r="J14" s="33"/>
    </row>
    <row r="15" spans="1:10" ht="15">
      <c r="A15" s="57" t="s">
        <v>71</v>
      </c>
      <c r="B15" s="33"/>
      <c r="C15" s="33"/>
      <c r="D15" s="33"/>
      <c r="E15" s="33"/>
      <c r="F15" s="33"/>
      <c r="G15" s="33" t="s">
        <v>72</v>
      </c>
      <c r="I15" s="33"/>
      <c r="J15" s="33"/>
    </row>
    <row r="16" spans="1:10" ht="15">
      <c r="A16" s="57" t="s">
        <v>73</v>
      </c>
      <c r="B16" s="33"/>
      <c r="C16" s="33"/>
      <c r="D16" s="33"/>
      <c r="E16" s="33"/>
      <c r="F16" s="33"/>
      <c r="G16" s="58" t="s">
        <v>74</v>
      </c>
      <c r="I16" s="33"/>
      <c r="J16" s="33"/>
    </row>
    <row r="17" spans="1:10" ht="15">
      <c r="A17" s="57" t="s">
        <v>75</v>
      </c>
      <c r="B17" s="33"/>
      <c r="C17" s="33"/>
      <c r="D17" s="33"/>
      <c r="E17" s="33"/>
      <c r="F17" s="33"/>
      <c r="G17" s="58" t="s">
        <v>76</v>
      </c>
      <c r="I17" s="33"/>
      <c r="J17" s="33"/>
    </row>
    <row r="18" spans="1:10" ht="15">
      <c r="A18" s="57" t="s">
        <v>77</v>
      </c>
      <c r="B18" s="33"/>
      <c r="C18" s="33"/>
      <c r="D18" s="33"/>
      <c r="E18" s="33"/>
      <c r="F18" s="33"/>
      <c r="G18" s="58" t="s">
        <v>78</v>
      </c>
      <c r="I18" s="33"/>
      <c r="J18" s="33"/>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2020-06-22T06:14:48Z</dcterms:modified>
  <cp:category/>
  <cp:version/>
  <cp:contentType/>
  <cp:contentStatus/>
</cp:coreProperties>
</file>