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ntybiotyki 2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<sst xmlns="http://schemas.openxmlformats.org/spreadsheetml/2006/main" count="37" uniqueCount="26">
  <si>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KOD CPV 33651100-9 środki antybakteryjne do użytku ogólnoustrojowego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</si>
  <si>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</si>
  <si>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</si>
  <si>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</si>
  <si>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</si>
  <si>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</si>
  <si>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</si>
  <si>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</si>
  <si>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</si>
  <si>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kody CPV</t>
  </si>
  <si>
    <t>6=4*5</t>
  </si>
  <si>
    <t>8=6+VAT</t>
  </si>
  <si>
    <t>CLINDAMYCIN INJ. 0,3G/2ML x 1 AMPUŁEK</t>
  </si>
  <si>
    <t>opak.</t>
  </si>
  <si>
    <t>IMIPENEM+CILASTATIN PROSZEK DO SPORZ.ROZTW. DO INF.  500MG+500MG  x 1 fiol</t>
  </si>
  <si>
    <t>MEROPENEM PROSZEK DO SPORZ. ROZTW. DO WSTRZ. I INF. 0,5G x 10 fiol.</t>
  </si>
  <si>
    <t>PIPERACILIN, TAZOBACTAM PROSZEK DO SPORZ. ROZTW. DO INF. 4G+0,5G x 10 fiol</t>
  </si>
  <si>
    <t>VANKOMICIN PROSZEK DO SPORZ. ROZTW. DO INF. 1G X Fiol.</t>
  </si>
  <si>
    <t>ERTAPENEM 1G X 1 FIOLKA</t>
  </si>
  <si>
    <t>Razem:</t>
  </si>
  <si>
    <t xml:space="preserve"> </t>
  </si>
  <si>
    <t>data i podpis osoby uprawnionej do reprezentacji Wykonawcy</t>
  </si>
  <si>
    <t>1/VII/2020</t>
  </si>
  <si>
    <t>Załącznik nr 1/13</t>
  </si>
  <si>
    <t>Formularz asostymentowo-cenowy</t>
  </si>
  <si>
    <t>Część nr 13 - Antybiotyki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</si>
</sst>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/>
    </xf>
    <xf numFmtId="164" fontId="5" fillId="33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2" xfId="0" applyNumberForma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9" fontId="0" fillId="0" borderId="14" xfId="0" applyNumberForma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34" borderId="14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8"/>
  <sheetViews>
    <sheetView tabSelected="1" zoomScale="86" zoomScaleNormal="86" zoomScalePageLayoutView="0" workbookViewId="0" topLeftCell="A1">
      <selection activeCell="I22" sqref="I22"/>
    </sheetView>
  </sheetViews>
  <sheetFormatPr defaultColWidth="9.140625" defaultRowHeight="15"/>
  <cols>
    <col min="1" max="1" width="5.7109375" style="0" customWidth="1"/>
    <col min="2" max="2" width="73.8515625" style="0" customWidth="1"/>
    <col min="3" max="3" width="5.57421875" style="0" customWidth="1"/>
    <col min="4" max="4" width="6.28125" style="0" customWidth="1"/>
    <col min="5" max="5" width="10.57421875" style="0" customWidth="1"/>
    <col min="6" max="6" width="15.7109375" style="0" customWidth="1"/>
    <col min="7" max="7" width="9.28125" style="0" customWidth="1"/>
    <col min="8" max="8" width="15.57421875" style="0" customWidth="1"/>
    <col min="9" max="9" width="68.28125" style="0" customWidth="1"/>
  </cols>
  <sheetData>
    <row r="1" ht="15">
      <c r="B1" s="25" t="s">
        <v>22</v>
      </c>
    </row>
    <row r="2" ht="15">
      <c r="B2" s="25" t="s">
        <v>23</v>
      </c>
    </row>
    <row r="3" spans="3:7" ht="18.75">
      <c r="C3" s="26" t="s">
        <v>24</v>
      </c>
      <c r="D3" s="26"/>
      <c r="E3" s="26"/>
      <c r="F3" s="26"/>
      <c r="G3" s="26"/>
    </row>
    <row r="4" spans="3:7" ht="18.75">
      <c r="C4" s="26" t="s">
        <v>25</v>
      </c>
      <c r="D4" s="26"/>
      <c r="E4" s="26"/>
      <c r="F4" s="26"/>
      <c r="G4" s="26"/>
    </row>
    <row r="5" ht="15">
      <c r="B5" t="s">
        <v>0</v>
      </c>
    </row>
    <row r="6" spans="1:128" s="3" customFormat="1" ht="37.5" customHeight="1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11" t="s">
        <v>8</v>
      </c>
      <c r="I6" s="13" t="s">
        <v>9</v>
      </c>
      <c r="DU6" s="4"/>
      <c r="DV6" s="4"/>
      <c r="DW6" s="4"/>
      <c r="DX6" s="4"/>
    </row>
    <row r="7" spans="1:128" s="3" customFormat="1" ht="17.25" customHeight="1">
      <c r="A7" s="1">
        <v>1</v>
      </c>
      <c r="B7" s="18">
        <v>2</v>
      </c>
      <c r="C7" s="2">
        <v>3</v>
      </c>
      <c r="D7" s="2">
        <v>4</v>
      </c>
      <c r="E7" s="2">
        <v>5</v>
      </c>
      <c r="F7" s="2" t="s">
        <v>10</v>
      </c>
      <c r="G7" s="18">
        <v>7</v>
      </c>
      <c r="H7" s="11" t="s">
        <v>11</v>
      </c>
      <c r="I7" s="13">
        <v>9</v>
      </c>
      <c r="DU7" s="4"/>
      <c r="DV7" s="4"/>
      <c r="DW7" s="4"/>
      <c r="DX7" s="4"/>
    </row>
    <row r="8" spans="1:9" ht="15">
      <c r="A8" s="20">
        <v>1</v>
      </c>
      <c r="B8" s="22" t="s">
        <v>12</v>
      </c>
      <c r="C8" s="21" t="s">
        <v>13</v>
      </c>
      <c r="D8" s="5">
        <v>20</v>
      </c>
      <c r="E8" s="6"/>
      <c r="F8" s="12">
        <f>D8*E8</f>
        <v>0</v>
      </c>
      <c r="G8" s="19">
        <v>0.08</v>
      </c>
      <c r="H8" s="17">
        <f aca="true" t="shared" si="0" ref="H8:H13">F8+F8*G8</f>
        <v>0</v>
      </c>
      <c r="I8" s="14" t="s">
        <v>0</v>
      </c>
    </row>
    <row r="9" spans="1:9" ht="15">
      <c r="A9" s="20">
        <v>2</v>
      </c>
      <c r="B9" s="23" t="s">
        <v>14</v>
      </c>
      <c r="C9" s="21" t="s">
        <v>13</v>
      </c>
      <c r="D9" s="5">
        <v>1300</v>
      </c>
      <c r="E9" s="6"/>
      <c r="F9" s="12">
        <f>D9*E9</f>
        <v>0</v>
      </c>
      <c r="G9" s="19">
        <v>0.08</v>
      </c>
      <c r="H9" s="17">
        <f t="shared" si="0"/>
        <v>0</v>
      </c>
      <c r="I9" s="14" t="s">
        <v>0</v>
      </c>
    </row>
    <row r="10" spans="1:9" ht="15">
      <c r="A10" s="20">
        <v>3</v>
      </c>
      <c r="B10" s="23" t="s">
        <v>15</v>
      </c>
      <c r="C10" s="21" t="s">
        <v>13</v>
      </c>
      <c r="D10" s="5">
        <v>1</v>
      </c>
      <c r="E10" s="6"/>
      <c r="F10" s="12">
        <f>D10*E10</f>
        <v>0</v>
      </c>
      <c r="G10" s="19">
        <v>0.08</v>
      </c>
      <c r="H10" s="17">
        <f t="shared" si="0"/>
        <v>0</v>
      </c>
      <c r="I10" s="14" t="s">
        <v>0</v>
      </c>
    </row>
    <row r="11" spans="1:9" ht="15">
      <c r="A11" s="20">
        <v>4</v>
      </c>
      <c r="B11" s="24" t="s">
        <v>16</v>
      </c>
      <c r="C11" s="21" t="s">
        <v>13</v>
      </c>
      <c r="D11" s="5">
        <v>10</v>
      </c>
      <c r="E11" s="6"/>
      <c r="F11" s="12">
        <v>210</v>
      </c>
      <c r="G11" s="19">
        <v>0.08</v>
      </c>
      <c r="H11" s="17">
        <f t="shared" si="0"/>
        <v>226.8</v>
      </c>
      <c r="I11" s="14" t="s">
        <v>0</v>
      </c>
    </row>
    <row r="12" spans="1:9" ht="15">
      <c r="A12" s="20">
        <v>5</v>
      </c>
      <c r="B12" s="24" t="s">
        <v>17</v>
      </c>
      <c r="C12" s="21" t="s">
        <v>13</v>
      </c>
      <c r="D12" s="7">
        <v>800</v>
      </c>
      <c r="E12" s="6">
        <v>27</v>
      </c>
      <c r="F12" s="12">
        <f>D12*E12</f>
        <v>21600</v>
      </c>
      <c r="G12" s="19">
        <v>0.08</v>
      </c>
      <c r="H12" s="17">
        <f t="shared" si="0"/>
        <v>23328</v>
      </c>
      <c r="I12" s="14" t="s">
        <v>0</v>
      </c>
    </row>
    <row r="13" spans="1:9" ht="15">
      <c r="A13" s="20">
        <v>6</v>
      </c>
      <c r="B13" s="24" t="s">
        <v>18</v>
      </c>
      <c r="C13" s="21" t="s">
        <v>13</v>
      </c>
      <c r="D13" s="7">
        <v>120</v>
      </c>
      <c r="E13" s="6"/>
      <c r="F13" s="12">
        <f>D13*E13</f>
        <v>0</v>
      </c>
      <c r="G13" s="19">
        <v>0.08</v>
      </c>
      <c r="H13" s="17">
        <f t="shared" si="0"/>
        <v>0</v>
      </c>
      <c r="I13" s="14" t="s">
        <v>0</v>
      </c>
    </row>
    <row r="14" spans="1:9" ht="18.75">
      <c r="A14" s="8"/>
      <c r="B14" s="9" t="s">
        <v>19</v>
      </c>
      <c r="C14" s="8"/>
      <c r="D14" s="8"/>
      <c r="E14" s="8"/>
      <c r="F14" s="10">
        <f>SUM(F8:F13)</f>
        <v>21810</v>
      </c>
      <c r="G14" s="8"/>
      <c r="H14" s="10">
        <f>SUM(H8:H13)</f>
        <v>23554.8</v>
      </c>
      <c r="I14" s="15"/>
    </row>
    <row r="15" spans="4:9" ht="15">
      <c r="D15" t="s">
        <v>20</v>
      </c>
      <c r="I15" s="16"/>
    </row>
    <row r="18" ht="15">
      <c r="H18" t="s">
        <v>21</v>
      </c>
    </row>
  </sheetData>
  <sheetProtection selectLockedCells="1" selectUnlockedCells="1"/>
  <mergeCells count="2">
    <mergeCell ref="C3:G3"/>
    <mergeCell ref="C4:G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2020-07-20T13:19:58Z</dcterms:created>
  <dcterms:modified xsi:type="dcterms:W3CDTF">2020-07-21T11:17:25Z</dcterms:modified>
  <cp:category/>
  <cp:version/>
  <cp:contentType/>
  <cp:contentStatus/>
</cp:coreProperties>
</file>