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Płyny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<sst xmlns="http://schemas.openxmlformats.org/spreadsheetml/2006/main" count="86" uniqueCount="46">
  <si>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KOD CPV 33651100-9 środki antybakteryjne do użytku ogólnoustrojowego</t>
  </si>
  <si>
    <t>Kod CPV 33692500-2 płyny dożylne</t>
  </si>
  <si>
    <t>kod CPV 33692800-5 roztwory glukozy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</si>
  <si>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</si>
  <si>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</si>
  <si>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</si>
  <si>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</si>
  <si>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</si>
  <si>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</si>
  <si>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</si>
  <si>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</si>
  <si>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</si>
  <si>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</si>
  <si>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</si>
  <si>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10% roztwor hydroksyethylowanej skrobi skrobi zawieszonej w pelni zbilansowanym roztworze elektrolitów buforowanych octanami i jabłczanami x 10 flakonów  500 ml</t>
  </si>
  <si>
    <t>opak.</t>
  </si>
  <si>
    <t>4% roztwór plynnej sukcylynowanej zelatyny zawieszonej w pelni zbilansowanym roztworze elektrolitow x 10 flakonów 500 ml</t>
  </si>
  <si>
    <t>6% roztwor hydroksyethylowanej skrobi skrobi zawieszonej w pelni zbilansowanym roztworze elektrolitów buforowanych octanami i jabłczanami x 10 flakonów 500 ml</t>
  </si>
  <si>
    <t>Amikacin 10 mg/ml-  flakon 100 ml x 10szt</t>
  </si>
  <si>
    <t>Amikacin 2,5 mg/ml-  flakon 100 ml x 10 szt</t>
  </si>
  <si>
    <t>Amikacin 5 mg/ml-  flakon 100 ml x 10szt.</t>
  </si>
  <si>
    <t>AQUA PRO INJECTIONE INJ. 500 ML x 10 but</t>
  </si>
  <si>
    <t>FLUCONAZOLE 200mg INJ. a 100ml x 10 FLAK</t>
  </si>
  <si>
    <t>kod CPV 33651200-0 środki przeciwgrzybicze do użytku ogólnoustrojowego</t>
  </si>
  <si>
    <t>Gentamicin 3mg/ml roztwór do infuzji 240/80 ml x 10 but</t>
  </si>
  <si>
    <t>Gentamicin 1mg/ml roztwór do infuzji 80/80 ml x 10 but</t>
  </si>
  <si>
    <t>Paracetamol 10 mg/ml-100 ml x 10 flak.</t>
  </si>
  <si>
    <t>Kod CPV 33661200-3 środki przeciwbólowe</t>
  </si>
  <si>
    <t>Paracetamol 10 mg/ml-50 ml x 10 flak.</t>
  </si>
  <si>
    <t>PŁYN WIELOELEKTROLITOWY W PEŁNI  ZBILANSOWANY ,IZOJONOWY, IZOTONICZNY ( zawierajacy jony Ca,K,Na,Mg,Cl buforowany octanami i jabłczanamI  x 250ML 10 but</t>
  </si>
  <si>
    <t>AQUA PRO INJECTIONE INJ. x 100 ML x 20 but</t>
  </si>
  <si>
    <t>GLUCOSUM INJ. 10% x 500 ML x 10 but</t>
  </si>
  <si>
    <t>GLUCOSUM INJ. 5% x 250 ML x 10 but</t>
  </si>
  <si>
    <t>GLUCOSUM INJ. 5% x 500 ML x 10 but</t>
  </si>
  <si>
    <t>Płyn Ringiera 500 ml x 10 but</t>
  </si>
  <si>
    <t>kod CPV 33692500-2 płyny dożylne</t>
  </si>
  <si>
    <t>NATRI CHLORIDUM INJ. 0,9% x 100 ML x 20 but</t>
  </si>
  <si>
    <t>NATRI CHLORIDUM INJ. 0,9% x 250 ML x 10 but</t>
  </si>
  <si>
    <t>NATRI CHLORIDUM INJ. 0,9% x 500 ML x 10 but</t>
  </si>
  <si>
    <t>Mini spike z zatyczką</t>
  </si>
  <si>
    <t>RAZEM</t>
  </si>
  <si>
    <t xml:space="preserve">data i podpis osoby upoważnionej do reprezentacji Wykonawcyj </t>
  </si>
  <si>
    <t>1/VII/2020</t>
  </si>
  <si>
    <t>Załącznik nr 1/14</t>
  </si>
  <si>
    <t>Formularz asostymentowo-cenowy</t>
  </si>
  <si>
    <t>Część nr 14 - Płyny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</si>
</sst>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0" borderId="10" xfId="0" applyFont="1" applyBorder="1" applyAlignment="1">
      <alignment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1" xfId="51" applyFont="1" applyFill="1" applyBorder="1" applyAlignment="1">
      <alignment vertical="center" wrapText="1"/>
      <protection/>
    </xf>
    <xf numFmtId="0" fontId="0" fillId="33" borderId="11" xfId="51" applyFont="1" applyFill="1" applyBorder="1" applyAlignment="1">
      <alignment horizontal="left" vertical="center"/>
      <protection/>
    </xf>
    <xf numFmtId="3" fontId="0" fillId="33" borderId="11" xfId="51" applyNumberFormat="1" applyFont="1" applyFill="1" applyBorder="1" applyAlignment="1">
      <alignment vertical="center"/>
      <protection/>
    </xf>
    <xf numFmtId="164" fontId="0" fillId="33" borderId="11" xfId="51" applyNumberFormat="1" applyFont="1" applyFill="1" applyBorder="1" applyAlignment="1">
      <alignment vertical="center"/>
      <protection/>
    </xf>
    <xf numFmtId="164" fontId="0" fillId="33" borderId="14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49" fontId="0" fillId="33" borderId="11" xfId="51" applyNumberFormat="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33" borderId="14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0" borderId="0" xfId="0" applyBorder="1" applyAlignment="1">
      <alignment shrinkToFit="1"/>
    </xf>
    <xf numFmtId="0" fontId="2" fillId="34" borderId="15" xfId="0" applyFont="1" applyFill="1" applyBorder="1" applyAlignment="1">
      <alignment horizontal="center" vertical="center" wrapText="1"/>
    </xf>
    <xf numFmtId="164" fontId="0" fillId="33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 wrapText="1"/>
    </xf>
    <xf numFmtId="0" fontId="3" fillId="33" borderId="17" xfId="51" applyFont="1" applyFill="1" applyBorder="1" applyAlignment="1">
      <alignment horizontal="left" vertical="top" wrapText="1"/>
      <protection/>
    </xf>
    <xf numFmtId="0" fontId="3" fillId="0" borderId="17" xfId="0" applyFont="1" applyBorder="1" applyAlignment="1">
      <alignment horizontal="left" vertical="top" wrapText="1" shrinkToFit="1"/>
    </xf>
    <xf numFmtId="0" fontId="4" fillId="33" borderId="17" xfId="0" applyFont="1" applyFill="1" applyBorder="1" applyAlignment="1">
      <alignment horizontal="left" vertical="top" wrapText="1" shrinkToFit="1"/>
    </xf>
    <xf numFmtId="0" fontId="3" fillId="0" borderId="17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3" zoomScaleNormal="73" zoomScalePageLayoutView="0" workbookViewId="0" topLeftCell="A1">
      <selection activeCell="O11" sqref="O11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3.8515625" style="1" customWidth="1"/>
    <col min="9" max="9" width="33.8515625" style="1" customWidth="1"/>
    <col min="10" max="124" width="9.140625" style="1" customWidth="1"/>
  </cols>
  <sheetData>
    <row r="1" ht="15">
      <c r="B1" s="36" t="s">
        <v>42</v>
      </c>
    </row>
    <row r="2" ht="15">
      <c r="B2" s="36" t="s">
        <v>43</v>
      </c>
    </row>
    <row r="3" spans="3:7" ht="18.75">
      <c r="C3" s="37" t="s">
        <v>44</v>
      </c>
      <c r="D3" s="37"/>
      <c r="E3" s="37"/>
      <c r="F3" s="37"/>
      <c r="G3" s="37"/>
    </row>
    <row r="4" spans="3:7" ht="18.75">
      <c r="C4" s="37" t="s">
        <v>45</v>
      </c>
      <c r="D4" s="37"/>
      <c r="E4" s="37"/>
      <c r="F4" s="37"/>
      <c r="G4" s="37"/>
    </row>
    <row r="5" ht="15">
      <c r="B5" s="28" t="s">
        <v>0</v>
      </c>
    </row>
    <row r="6" ht="15">
      <c r="B6" s="1" t="s">
        <v>1</v>
      </c>
    </row>
    <row r="7" spans="2:3" ht="15">
      <c r="B7" s="1" t="s">
        <v>2</v>
      </c>
      <c r="C7" s="3" t="s">
        <v>0</v>
      </c>
    </row>
    <row r="8" spans="1:9" ht="51" customHeight="1">
      <c r="A8" s="4" t="s">
        <v>3</v>
      </c>
      <c r="B8" s="5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7" t="s">
        <v>9</v>
      </c>
      <c r="H8" s="29" t="s">
        <v>10</v>
      </c>
      <c r="I8" s="31" t="s">
        <v>11</v>
      </c>
    </row>
    <row r="9" spans="1:9" ht="18.75" customHeight="1">
      <c r="A9" s="4">
        <v>1</v>
      </c>
      <c r="B9" s="5">
        <v>2</v>
      </c>
      <c r="C9" s="5">
        <v>3</v>
      </c>
      <c r="D9" s="5">
        <v>4</v>
      </c>
      <c r="E9" s="6">
        <v>5</v>
      </c>
      <c r="F9" s="6" t="s">
        <v>12</v>
      </c>
      <c r="G9" s="8">
        <v>7</v>
      </c>
      <c r="H9" s="29" t="s">
        <v>13</v>
      </c>
      <c r="I9" s="31">
        <v>9</v>
      </c>
    </row>
    <row r="10" spans="1:9" ht="102" customHeight="1">
      <c r="A10" s="9">
        <v>1</v>
      </c>
      <c r="B10" s="10" t="s">
        <v>14</v>
      </c>
      <c r="C10" s="11" t="s">
        <v>15</v>
      </c>
      <c r="D10" s="12">
        <v>6</v>
      </c>
      <c r="E10" s="13"/>
      <c r="F10" s="14">
        <f aca="true" t="shared" si="0" ref="F10:F31">D10*E10</f>
        <v>0</v>
      </c>
      <c r="G10" s="15">
        <v>0.08</v>
      </c>
      <c r="H10" s="30">
        <f aca="true" t="shared" si="1" ref="H10:H31">F10+F10*G10</f>
        <v>0</v>
      </c>
      <c r="I10" s="32" t="s">
        <v>1</v>
      </c>
    </row>
    <row r="11" spans="1:9" ht="60" customHeight="1">
      <c r="A11" s="9">
        <v>2</v>
      </c>
      <c r="B11" s="10" t="s">
        <v>16</v>
      </c>
      <c r="C11" s="11" t="s">
        <v>15</v>
      </c>
      <c r="D11" s="12">
        <v>16</v>
      </c>
      <c r="E11" s="13"/>
      <c r="F11" s="14">
        <f t="shared" si="0"/>
        <v>0</v>
      </c>
      <c r="G11" s="16">
        <v>0.08</v>
      </c>
      <c r="H11" s="30">
        <f t="shared" si="1"/>
        <v>0</v>
      </c>
      <c r="I11" s="32" t="s">
        <v>1</v>
      </c>
    </row>
    <row r="12" spans="1:9" ht="86.25" customHeight="1">
      <c r="A12" s="9">
        <v>3</v>
      </c>
      <c r="B12" s="10" t="s">
        <v>17</v>
      </c>
      <c r="C12" s="11" t="s">
        <v>15</v>
      </c>
      <c r="D12" s="12">
        <v>10</v>
      </c>
      <c r="E12" s="13"/>
      <c r="F12" s="14">
        <f t="shared" si="0"/>
        <v>0</v>
      </c>
      <c r="G12" s="17">
        <v>0.08</v>
      </c>
      <c r="H12" s="30">
        <f t="shared" si="1"/>
        <v>0</v>
      </c>
      <c r="I12" s="32" t="s">
        <v>1</v>
      </c>
    </row>
    <row r="13" spans="1:9" ht="46.5" customHeight="1">
      <c r="A13" s="9">
        <v>4</v>
      </c>
      <c r="B13" s="10" t="s">
        <v>18</v>
      </c>
      <c r="C13" s="11" t="s">
        <v>15</v>
      </c>
      <c r="D13" s="12">
        <v>10</v>
      </c>
      <c r="E13" s="13"/>
      <c r="F13" s="14">
        <f t="shared" si="0"/>
        <v>0</v>
      </c>
      <c r="G13" s="18">
        <v>0.08</v>
      </c>
      <c r="H13" s="30">
        <f t="shared" si="1"/>
        <v>0</v>
      </c>
      <c r="I13" s="33" t="s">
        <v>0</v>
      </c>
    </row>
    <row r="14" spans="1:9" ht="45" customHeight="1">
      <c r="A14" s="9">
        <v>5</v>
      </c>
      <c r="B14" s="10" t="s">
        <v>19</v>
      </c>
      <c r="C14" s="11" t="s">
        <v>15</v>
      </c>
      <c r="D14" s="12">
        <v>22</v>
      </c>
      <c r="E14" s="13"/>
      <c r="F14" s="14">
        <f t="shared" si="0"/>
        <v>0</v>
      </c>
      <c r="G14" s="18">
        <v>0.08</v>
      </c>
      <c r="H14" s="30">
        <f t="shared" si="1"/>
        <v>0</v>
      </c>
      <c r="I14" s="33" t="s">
        <v>0</v>
      </c>
    </row>
    <row r="15" spans="1:9" ht="63.75" customHeight="1">
      <c r="A15" s="9">
        <v>6</v>
      </c>
      <c r="B15" s="10" t="s">
        <v>20</v>
      </c>
      <c r="C15" s="11" t="s">
        <v>15</v>
      </c>
      <c r="D15" s="12">
        <v>15</v>
      </c>
      <c r="E15" s="13"/>
      <c r="F15" s="14">
        <f t="shared" si="0"/>
        <v>0</v>
      </c>
      <c r="G15" s="18">
        <v>0.08</v>
      </c>
      <c r="H15" s="30">
        <f t="shared" si="1"/>
        <v>0</v>
      </c>
      <c r="I15" s="33" t="s">
        <v>0</v>
      </c>
    </row>
    <row r="16" spans="1:9" ht="48.75" customHeight="1">
      <c r="A16" s="9">
        <v>7</v>
      </c>
      <c r="B16" s="10" t="s">
        <v>21</v>
      </c>
      <c r="C16" s="11" t="s">
        <v>15</v>
      </c>
      <c r="D16" s="12">
        <v>40</v>
      </c>
      <c r="E16" s="13"/>
      <c r="F16" s="14">
        <f t="shared" si="0"/>
        <v>0</v>
      </c>
      <c r="G16" s="16">
        <v>0.08</v>
      </c>
      <c r="H16" s="30">
        <f t="shared" si="1"/>
        <v>0</v>
      </c>
      <c r="I16" s="32" t="s">
        <v>1</v>
      </c>
    </row>
    <row r="17" spans="1:9" ht="56.25" customHeight="1">
      <c r="A17" s="9">
        <v>8</v>
      </c>
      <c r="B17" s="19" t="s">
        <v>22</v>
      </c>
      <c r="C17" s="11" t="s">
        <v>15</v>
      </c>
      <c r="D17" s="12">
        <v>1</v>
      </c>
      <c r="E17" s="13"/>
      <c r="F17" s="14">
        <f t="shared" si="0"/>
        <v>0</v>
      </c>
      <c r="G17" s="16">
        <v>0.08</v>
      </c>
      <c r="H17" s="30">
        <f t="shared" si="1"/>
        <v>0</v>
      </c>
      <c r="I17" s="32" t="s">
        <v>23</v>
      </c>
    </row>
    <row r="18" spans="1:9" ht="48.75" customHeight="1">
      <c r="A18" s="9">
        <v>9</v>
      </c>
      <c r="B18" s="10" t="s">
        <v>24</v>
      </c>
      <c r="C18" s="20" t="s">
        <v>15</v>
      </c>
      <c r="D18" s="12">
        <v>4</v>
      </c>
      <c r="E18" s="13"/>
      <c r="F18" s="14">
        <f t="shared" si="0"/>
        <v>0</v>
      </c>
      <c r="G18" s="18">
        <v>0.08</v>
      </c>
      <c r="H18" s="30">
        <f t="shared" si="1"/>
        <v>0</v>
      </c>
      <c r="I18" s="33" t="s">
        <v>0</v>
      </c>
    </row>
    <row r="19" spans="1:9" ht="48.75" customHeight="1">
      <c r="A19" s="9">
        <v>10</v>
      </c>
      <c r="B19" s="10" t="s">
        <v>25</v>
      </c>
      <c r="C19" s="20" t="s">
        <v>15</v>
      </c>
      <c r="D19" s="12">
        <v>4</v>
      </c>
      <c r="E19" s="13"/>
      <c r="F19" s="14">
        <f t="shared" si="0"/>
        <v>0</v>
      </c>
      <c r="G19" s="18">
        <v>0.08</v>
      </c>
      <c r="H19" s="30">
        <f t="shared" si="1"/>
        <v>0</v>
      </c>
      <c r="I19" s="33" t="s">
        <v>0</v>
      </c>
    </row>
    <row r="20" spans="1:9" ht="54" customHeight="1">
      <c r="A20" s="9">
        <v>11</v>
      </c>
      <c r="B20" s="10" t="s">
        <v>26</v>
      </c>
      <c r="C20" s="11" t="s">
        <v>15</v>
      </c>
      <c r="D20" s="12">
        <v>100</v>
      </c>
      <c r="E20" s="13"/>
      <c r="F20" s="14">
        <f t="shared" si="0"/>
        <v>0</v>
      </c>
      <c r="G20" s="18">
        <v>0.08</v>
      </c>
      <c r="H20" s="30">
        <f t="shared" si="1"/>
        <v>0</v>
      </c>
      <c r="I20" s="34" t="s">
        <v>27</v>
      </c>
    </row>
    <row r="21" spans="1:9" ht="54" customHeight="1">
      <c r="A21" s="9">
        <v>12</v>
      </c>
      <c r="B21" s="10" t="s">
        <v>28</v>
      </c>
      <c r="C21" s="11" t="s">
        <v>15</v>
      </c>
      <c r="D21" s="12">
        <v>10</v>
      </c>
      <c r="E21" s="13"/>
      <c r="F21" s="14">
        <f t="shared" si="0"/>
        <v>0</v>
      </c>
      <c r="G21" s="18">
        <v>0.08</v>
      </c>
      <c r="H21" s="30">
        <f t="shared" si="1"/>
        <v>0</v>
      </c>
      <c r="I21" s="34" t="s">
        <v>27</v>
      </c>
    </row>
    <row r="22" spans="1:9" ht="72" customHeight="1">
      <c r="A22" s="9">
        <v>13</v>
      </c>
      <c r="B22" s="10" t="s">
        <v>29</v>
      </c>
      <c r="C22" s="11" t="s">
        <v>15</v>
      </c>
      <c r="D22" s="12">
        <v>20</v>
      </c>
      <c r="E22" s="13"/>
      <c r="F22" s="14">
        <f t="shared" si="0"/>
        <v>0</v>
      </c>
      <c r="G22" s="16">
        <v>0.08</v>
      </c>
      <c r="H22" s="30">
        <f t="shared" si="1"/>
        <v>0</v>
      </c>
      <c r="I22" s="32" t="s">
        <v>1</v>
      </c>
    </row>
    <row r="23" spans="1:9" ht="54" customHeight="1">
      <c r="A23" s="9">
        <v>14</v>
      </c>
      <c r="B23" s="10" t="s">
        <v>30</v>
      </c>
      <c r="C23" s="11" t="s">
        <v>15</v>
      </c>
      <c r="D23" s="12">
        <v>60</v>
      </c>
      <c r="E23" s="13"/>
      <c r="F23" s="14">
        <f t="shared" si="0"/>
        <v>0</v>
      </c>
      <c r="G23" s="15">
        <v>0.08</v>
      </c>
      <c r="H23" s="30">
        <f t="shared" si="1"/>
        <v>0</v>
      </c>
      <c r="I23" s="32" t="s">
        <v>1</v>
      </c>
    </row>
    <row r="24" spans="1:9" ht="54" customHeight="1">
      <c r="A24" s="9">
        <v>15</v>
      </c>
      <c r="B24" s="10" t="s">
        <v>31</v>
      </c>
      <c r="C24" s="11" t="s">
        <v>15</v>
      </c>
      <c r="D24" s="12">
        <v>8</v>
      </c>
      <c r="E24" s="13"/>
      <c r="F24" s="14">
        <f t="shared" si="0"/>
        <v>0</v>
      </c>
      <c r="G24" s="16">
        <v>0.08</v>
      </c>
      <c r="H24" s="30">
        <f t="shared" si="1"/>
        <v>0</v>
      </c>
      <c r="I24" s="32" t="s">
        <v>2</v>
      </c>
    </row>
    <row r="25" spans="1:9" ht="54" customHeight="1">
      <c r="A25" s="9">
        <v>16</v>
      </c>
      <c r="B25" s="10" t="s">
        <v>32</v>
      </c>
      <c r="C25" s="11" t="s">
        <v>15</v>
      </c>
      <c r="D25" s="12">
        <v>10</v>
      </c>
      <c r="E25" s="13"/>
      <c r="F25" s="14">
        <f t="shared" si="0"/>
        <v>0</v>
      </c>
      <c r="G25" s="16">
        <v>0.08</v>
      </c>
      <c r="H25" s="30">
        <f t="shared" si="1"/>
        <v>0</v>
      </c>
      <c r="I25" s="32" t="s">
        <v>2</v>
      </c>
    </row>
    <row r="26" spans="1:9" ht="54" customHeight="1">
      <c r="A26" s="9">
        <v>17</v>
      </c>
      <c r="B26" s="10" t="s">
        <v>33</v>
      </c>
      <c r="C26" s="11" t="s">
        <v>15</v>
      </c>
      <c r="D26" s="12">
        <v>40</v>
      </c>
      <c r="E26" s="13"/>
      <c r="F26" s="14">
        <f t="shared" si="0"/>
        <v>0</v>
      </c>
      <c r="G26" s="16">
        <v>0.08</v>
      </c>
      <c r="H26" s="30">
        <f t="shared" si="1"/>
        <v>0</v>
      </c>
      <c r="I26" s="32" t="s">
        <v>2</v>
      </c>
    </row>
    <row r="27" spans="1:9" ht="54" customHeight="1">
      <c r="A27" s="9">
        <v>18</v>
      </c>
      <c r="B27" s="21" t="s">
        <v>34</v>
      </c>
      <c r="C27" s="22" t="s">
        <v>15</v>
      </c>
      <c r="D27" s="23">
        <v>4</v>
      </c>
      <c r="E27" s="24"/>
      <c r="F27" s="14">
        <f t="shared" si="0"/>
        <v>0</v>
      </c>
      <c r="G27" s="15">
        <v>0.08</v>
      </c>
      <c r="H27" s="30">
        <f t="shared" si="1"/>
        <v>0</v>
      </c>
      <c r="I27" s="35" t="s">
        <v>35</v>
      </c>
    </row>
    <row r="28" spans="1:9" ht="54" customHeight="1">
      <c r="A28" s="9">
        <v>19</v>
      </c>
      <c r="B28" s="10" t="s">
        <v>36</v>
      </c>
      <c r="C28" s="11" t="s">
        <v>15</v>
      </c>
      <c r="D28" s="12">
        <v>580</v>
      </c>
      <c r="E28" s="13"/>
      <c r="F28" s="14">
        <f t="shared" si="0"/>
        <v>0</v>
      </c>
      <c r="G28" s="16">
        <v>0.08</v>
      </c>
      <c r="H28" s="30">
        <f t="shared" si="1"/>
        <v>0</v>
      </c>
      <c r="I28" s="32" t="s">
        <v>1</v>
      </c>
    </row>
    <row r="29" spans="1:9" ht="54" customHeight="1">
      <c r="A29" s="9">
        <v>20</v>
      </c>
      <c r="B29" s="10" t="s">
        <v>37</v>
      </c>
      <c r="C29" s="11" t="s">
        <v>15</v>
      </c>
      <c r="D29" s="12">
        <v>240</v>
      </c>
      <c r="E29" s="13"/>
      <c r="F29" s="14">
        <f t="shared" si="0"/>
        <v>0</v>
      </c>
      <c r="G29" s="18">
        <v>0.08</v>
      </c>
      <c r="H29" s="30">
        <f t="shared" si="1"/>
        <v>0</v>
      </c>
      <c r="I29" s="32" t="s">
        <v>1</v>
      </c>
    </row>
    <row r="30" spans="1:9" ht="54" customHeight="1">
      <c r="A30" s="9">
        <v>21</v>
      </c>
      <c r="B30" s="10" t="s">
        <v>38</v>
      </c>
      <c r="C30" s="11" t="s">
        <v>15</v>
      </c>
      <c r="D30" s="12">
        <v>780</v>
      </c>
      <c r="E30" s="13"/>
      <c r="F30" s="14">
        <f t="shared" si="0"/>
        <v>0</v>
      </c>
      <c r="G30" s="16">
        <v>0.08</v>
      </c>
      <c r="H30" s="30">
        <f t="shared" si="1"/>
        <v>0</v>
      </c>
      <c r="I30" s="32" t="s">
        <v>1</v>
      </c>
    </row>
    <row r="31" spans="1:9" ht="54" customHeight="1">
      <c r="A31" s="9">
        <v>22</v>
      </c>
      <c r="B31" s="10" t="s">
        <v>39</v>
      </c>
      <c r="C31" s="11" t="s">
        <v>15</v>
      </c>
      <c r="D31" s="12">
        <v>700</v>
      </c>
      <c r="E31" s="13"/>
      <c r="F31" s="14">
        <f t="shared" si="0"/>
        <v>0</v>
      </c>
      <c r="G31" s="16">
        <v>0.08</v>
      </c>
      <c r="H31" s="30">
        <f t="shared" si="1"/>
        <v>0</v>
      </c>
      <c r="I31" s="32"/>
    </row>
    <row r="32" spans="1:8" ht="15">
      <c r="A32" s="25"/>
      <c r="E32" s="26" t="s">
        <v>40</v>
      </c>
      <c r="F32" s="27">
        <f>SUM(F10:F31)</f>
        <v>0</v>
      </c>
      <c r="G32" s="26"/>
      <c r="H32" s="27">
        <f>SUM(H10:H31)</f>
        <v>0</v>
      </c>
    </row>
    <row r="38" ht="15">
      <c r="G38" s="2" t="s">
        <v>41</v>
      </c>
    </row>
  </sheetData>
  <sheetProtection selectLockedCells="1" selectUnlockedCells="1"/>
  <mergeCells count="2">
    <mergeCell ref="C3:G3"/>
    <mergeCell ref="C4:G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2020-07-20T13:20:23Z</dcterms:created>
  <dcterms:modified xsi:type="dcterms:W3CDTF">2020-07-21T11:19:17Z</dcterms:modified>
  <cp:category/>
  <cp:version/>
  <cp:contentType/>
  <cp:contentStatus/>
</cp:coreProperties>
</file>