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<sst xmlns="http://schemas.openxmlformats.org/spreadsheetml/2006/main" count="43" uniqueCount="30">
  <si>
    <t>………………………………………………………………………………………</t>
  </si>
  <si>
    <t>Nazwa Wykonawcy</t>
  </si>
  <si>
    <t>Kod CPV 33692500-2 płyny dożylne</t>
  </si>
  <si>
    <t>kod CPV 33692800-5 roztwory glukozy</t>
  </si>
  <si>
    <t>Lp.</t>
  </si>
  <si>
    <t>Nazwa międzynarodowa</t>
  </si>
  <si>
    <t>j.m.</t>
  </si>
  <si>
    <t>ilość</t>
  </si>
  <si>
    <t>Cena jedn. 
netto</t>
  </si>
  <si>
    <t>Wartość 
Netto</t>
  </si>
  <si>
    <t>VAT</t>
  </si>
  <si>
    <t>Wartość 
Brutto</t>
  </si>
  <si>
    <t>kody CPV</t>
  </si>
  <si>
    <t>6=4*5</t>
  </si>
  <si>
    <t>8=6+VAT</t>
  </si>
  <si>
    <t xml:space="preserve">AQUA PRO INJECTIONE INJ. x 100 ML </t>
  </si>
  <si>
    <t>opak.</t>
  </si>
  <si>
    <t xml:space="preserve">GLUCOSUM INJ. 10% x 500 ML </t>
  </si>
  <si>
    <t xml:space="preserve">GLUCOSUM INJ. 5% x 250 ML </t>
  </si>
  <si>
    <t xml:space="preserve">GLUCOSUM INJ. 5% x 500 ML </t>
  </si>
  <si>
    <t xml:space="preserve">NATRI CHLORIDUM INJ. 0,9% x 100 ML </t>
  </si>
  <si>
    <t xml:space="preserve">NATRI CHLORIDUM INJ. 0,9% x 250 ML </t>
  </si>
  <si>
    <t xml:space="preserve">NATRI CHLORIDUM INJ. 0,9% x 500 ML </t>
  </si>
  <si>
    <t xml:space="preserve">PŁYN WIELOELEKTROLITOWY W PEŁNI  ZBILANSOWANY ,IZOJONOWY, IZOTONICZNY ( zawierajacy jony Ca,K,Na,Mg,Cl buforowany octanami i jabłczanamI  x 500 ML </t>
  </si>
  <si>
    <t>RAZEM</t>
  </si>
  <si>
    <t xml:space="preserve">           *w przypadku zaoferowania płynów w workach zamawiający wymaga dostarczenia koszyków i stojaków do zaoferowanych płynów</t>
  </si>
  <si>
    <t xml:space="preserve">data i podpis osoby upoważnionej do reprezentacji Wykonawcyj </t>
  </si>
  <si>
    <t>Formularz asortymentowo-cenowy</t>
  </si>
  <si>
    <t>Załącznik nr 1/5</t>
  </si>
  <si>
    <t>Część nr 5.  PŁYNY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</si>
</sst>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i/>
      <sz val="13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ont="1" applyFill="1" applyAlignment="1">
      <alignment/>
    </xf>
    <xf numFmtId="9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center" wrapText="1"/>
    </xf>
    <xf numFmtId="49" fontId="0" fillId="33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64" fontId="0" fillId="34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5" borderId="0" xfId="0" applyFont="1" applyFill="1" applyAlignment="1">
      <alignment/>
    </xf>
    <xf numFmtId="0" fontId="0" fillId="36" borderId="0" xfId="0" applyFill="1" applyAlignment="1">
      <alignment/>
    </xf>
    <xf numFmtId="0" fontId="2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9" fontId="2" fillId="37" borderId="10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51" applyFont="1" applyFill="1" applyBorder="1" applyAlignment="1">
      <alignment vertical="center" wrapText="1"/>
      <protection/>
    </xf>
    <xf numFmtId="0" fontId="0" fillId="33" borderId="10" xfId="51" applyFont="1" applyFill="1" applyBorder="1" applyAlignment="1">
      <alignment horizontal="left" vertical="center"/>
      <protection/>
    </xf>
    <xf numFmtId="3" fontId="0" fillId="33" borderId="10" xfId="51" applyNumberFormat="1" applyFont="1" applyFill="1" applyBorder="1" applyAlignment="1">
      <alignment vertical="center"/>
      <protection/>
    </xf>
    <xf numFmtId="164" fontId="0" fillId="33" borderId="10" xfId="51" applyNumberFormat="1" applyFont="1" applyFill="1" applyBorder="1" applyAlignment="1">
      <alignment vertical="center"/>
      <protection/>
    </xf>
    <xf numFmtId="164" fontId="0" fillId="33" borderId="10" xfId="0" applyNumberFormat="1" applyFont="1" applyFill="1" applyBorder="1" applyAlignment="1">
      <alignment vertical="center"/>
    </xf>
    <xf numFmtId="9" fontId="3" fillId="0" borderId="10" xfId="0" applyNumberFormat="1" applyFont="1" applyFill="1" applyBorder="1" applyAlignment="1">
      <alignment vertical="center"/>
    </xf>
    <xf numFmtId="0" fontId="4" fillId="33" borderId="10" xfId="51" applyFont="1" applyFill="1" applyBorder="1" applyAlignment="1">
      <alignment horizontal="center" vertical="center" wrapText="1"/>
      <protection/>
    </xf>
    <xf numFmtId="9" fontId="0" fillId="33" borderId="10" xfId="0" applyNumberFormat="1" applyFont="1" applyFill="1" applyBorder="1" applyAlignment="1">
      <alignment vertical="center"/>
    </xf>
    <xf numFmtId="0" fontId="8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 wrapText="1"/>
    </xf>
    <xf numFmtId="1" fontId="8" fillId="37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/>
    </xf>
    <xf numFmtId="0" fontId="10" fillId="35" borderId="0" xfId="0" applyFont="1" applyFill="1" applyAlignment="1">
      <alignment/>
    </xf>
    <xf numFmtId="0" fontId="10" fillId="36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W21"/>
  <sheetViews>
    <sheetView tabSelected="1" zoomScalePageLayoutView="0" workbookViewId="0" topLeftCell="A1">
      <selection activeCell="E7" sqref="E7:E14"/>
    </sheetView>
  </sheetViews>
  <sheetFormatPr defaultColWidth="9.140625" defaultRowHeight="15"/>
  <cols>
    <col min="1" max="1" width="5.7109375" style="1" customWidth="1"/>
    <col min="2" max="2" width="45.140625" style="1" customWidth="1"/>
    <col min="3" max="3" width="7.57421875" style="1" customWidth="1"/>
    <col min="4" max="4" width="6.28125" style="1" customWidth="1"/>
    <col min="5" max="5" width="11.421875" style="1" customWidth="1"/>
    <col min="6" max="6" width="14.140625" style="1" customWidth="1"/>
    <col min="7" max="7" width="7.140625" style="2" customWidth="1"/>
    <col min="8" max="8" width="13.8515625" style="1" customWidth="1"/>
    <col min="9" max="9" width="33.8515625" style="1" customWidth="1"/>
    <col min="10" max="124" width="9.140625" style="1" customWidth="1"/>
  </cols>
  <sheetData>
    <row r="1" spans="1:8" ht="26.25">
      <c r="A1" s="7"/>
      <c r="B1" s="8" t="s">
        <v>28</v>
      </c>
      <c r="C1" s="9"/>
      <c r="D1" s="10"/>
      <c r="E1" s="7"/>
      <c r="F1" s="7"/>
      <c r="G1" s="7"/>
      <c r="H1" s="7"/>
    </row>
    <row r="2" spans="1:8" ht="23.25">
      <c r="A2" s="7"/>
      <c r="B2" s="7"/>
      <c r="C2" s="32" t="s">
        <v>27</v>
      </c>
      <c r="D2" s="32"/>
      <c r="E2" s="32"/>
      <c r="F2" s="32"/>
      <c r="G2" s="32"/>
      <c r="H2" s="32"/>
    </row>
    <row r="3" spans="1:8" ht="21">
      <c r="A3" s="7"/>
      <c r="B3" s="7" t="s">
        <v>0</v>
      </c>
      <c r="C3" s="33" t="s">
        <v>29</v>
      </c>
      <c r="D3" s="33"/>
      <c r="E3" s="33"/>
      <c r="F3" s="33"/>
      <c r="G3" s="33"/>
      <c r="H3" s="33"/>
    </row>
    <row r="4" spans="1:8" ht="15">
      <c r="A4" s="7"/>
      <c r="B4" s="7" t="s">
        <v>1</v>
      </c>
      <c r="C4" s="9"/>
      <c r="D4" s="7"/>
      <c r="E4" s="7"/>
      <c r="F4" s="7"/>
      <c r="G4" s="7"/>
      <c r="H4" s="7"/>
    </row>
    <row r="5" spans="1:124" s="12" customFormat="1" ht="51" customHeight="1">
      <c r="A5" s="13" t="s">
        <v>4</v>
      </c>
      <c r="B5" s="13" t="s">
        <v>5</v>
      </c>
      <c r="C5" s="13" t="s">
        <v>6</v>
      </c>
      <c r="D5" s="13" t="s">
        <v>7</v>
      </c>
      <c r="E5" s="14" t="s">
        <v>8</v>
      </c>
      <c r="F5" s="14" t="s">
        <v>9</v>
      </c>
      <c r="G5" s="15" t="s">
        <v>10</v>
      </c>
      <c r="H5" s="14" t="s">
        <v>11</v>
      </c>
      <c r="I5" s="16" t="s">
        <v>12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</row>
    <row r="6" spans="1:124" s="31" customFormat="1" ht="18.75" customHeight="1">
      <c r="A6" s="26">
        <v>1</v>
      </c>
      <c r="B6" s="26">
        <v>2</v>
      </c>
      <c r="C6" s="26">
        <v>3</v>
      </c>
      <c r="D6" s="26">
        <v>4</v>
      </c>
      <c r="E6" s="27">
        <v>5</v>
      </c>
      <c r="F6" s="27" t="s">
        <v>13</v>
      </c>
      <c r="G6" s="28">
        <v>7</v>
      </c>
      <c r="H6" s="27" t="s">
        <v>14</v>
      </c>
      <c r="I6" s="29">
        <v>9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</row>
    <row r="7" spans="1:9" ht="15">
      <c r="A7" s="17">
        <v>1</v>
      </c>
      <c r="B7" s="18" t="s">
        <v>15</v>
      </c>
      <c r="C7" s="19" t="s">
        <v>16</v>
      </c>
      <c r="D7" s="20">
        <v>421</v>
      </c>
      <c r="E7" s="21"/>
      <c r="F7" s="22">
        <f aca="true" t="shared" si="0" ref="F7:F14">D7*E7</f>
        <v>0</v>
      </c>
      <c r="G7" s="23">
        <v>0.08</v>
      </c>
      <c r="H7" s="22">
        <f aca="true" t="shared" si="1" ref="H7:H14">F7+F7*G7</f>
        <v>0</v>
      </c>
      <c r="I7" s="24" t="s">
        <v>2</v>
      </c>
    </row>
    <row r="8" spans="1:9" ht="23.25" customHeight="1">
      <c r="A8" s="17">
        <v>2</v>
      </c>
      <c r="B8" s="18" t="s">
        <v>17</v>
      </c>
      <c r="C8" s="19" t="s">
        <v>16</v>
      </c>
      <c r="D8" s="20">
        <v>135</v>
      </c>
      <c r="E8" s="21"/>
      <c r="F8" s="22">
        <f t="shared" si="0"/>
        <v>0</v>
      </c>
      <c r="G8" s="25">
        <v>0.08</v>
      </c>
      <c r="H8" s="22">
        <f t="shared" si="1"/>
        <v>0</v>
      </c>
      <c r="I8" s="24" t="s">
        <v>3</v>
      </c>
    </row>
    <row r="9" spans="1:9" ht="22.5" customHeight="1">
      <c r="A9" s="17">
        <v>3</v>
      </c>
      <c r="B9" s="18" t="s">
        <v>18</v>
      </c>
      <c r="C9" s="19" t="s">
        <v>16</v>
      </c>
      <c r="D9" s="20">
        <v>191</v>
      </c>
      <c r="E9" s="21"/>
      <c r="F9" s="22">
        <f t="shared" si="0"/>
        <v>0</v>
      </c>
      <c r="G9" s="25">
        <v>0.08</v>
      </c>
      <c r="H9" s="22">
        <f t="shared" si="1"/>
        <v>0</v>
      </c>
      <c r="I9" s="24" t="s">
        <v>3</v>
      </c>
    </row>
    <row r="10" spans="1:9" ht="24.75" customHeight="1">
      <c r="A10" s="17">
        <v>4</v>
      </c>
      <c r="B10" s="18" t="s">
        <v>19</v>
      </c>
      <c r="C10" s="19" t="s">
        <v>16</v>
      </c>
      <c r="D10" s="20">
        <v>1180</v>
      </c>
      <c r="E10" s="21"/>
      <c r="F10" s="22">
        <f t="shared" si="0"/>
        <v>0</v>
      </c>
      <c r="G10" s="25">
        <v>0.08</v>
      </c>
      <c r="H10" s="22">
        <f t="shared" si="1"/>
        <v>0</v>
      </c>
      <c r="I10" s="24" t="s">
        <v>3</v>
      </c>
    </row>
    <row r="11" spans="1:9" ht="21" customHeight="1">
      <c r="A11" s="17">
        <v>5</v>
      </c>
      <c r="B11" s="18" t="s">
        <v>20</v>
      </c>
      <c r="C11" s="19" t="s">
        <v>16</v>
      </c>
      <c r="D11" s="20">
        <v>6350</v>
      </c>
      <c r="E11" s="21"/>
      <c r="F11" s="22">
        <f t="shared" si="0"/>
        <v>0</v>
      </c>
      <c r="G11" s="25">
        <v>0.08</v>
      </c>
      <c r="H11" s="22">
        <f t="shared" si="1"/>
        <v>0</v>
      </c>
      <c r="I11" s="24" t="s">
        <v>2</v>
      </c>
    </row>
    <row r="12" spans="1:9" ht="24" customHeight="1">
      <c r="A12" s="17">
        <v>6</v>
      </c>
      <c r="B12" s="18" t="s">
        <v>21</v>
      </c>
      <c r="C12" s="19" t="s">
        <v>16</v>
      </c>
      <c r="D12" s="20">
        <v>3990</v>
      </c>
      <c r="E12" s="21"/>
      <c r="F12" s="22">
        <f t="shared" si="0"/>
        <v>0</v>
      </c>
      <c r="G12" s="23">
        <v>0.08</v>
      </c>
      <c r="H12" s="22">
        <f t="shared" si="1"/>
        <v>0</v>
      </c>
      <c r="I12" s="24" t="s">
        <v>2</v>
      </c>
    </row>
    <row r="13" spans="1:127" s="3" customFormat="1" ht="15">
      <c r="A13" s="17">
        <v>7</v>
      </c>
      <c r="B13" s="18" t="s">
        <v>22</v>
      </c>
      <c r="C13" s="19" t="s">
        <v>16</v>
      </c>
      <c r="D13" s="20">
        <v>8645</v>
      </c>
      <c r="E13" s="21"/>
      <c r="F13" s="22">
        <f t="shared" si="0"/>
        <v>0</v>
      </c>
      <c r="G13" s="25">
        <v>0.08</v>
      </c>
      <c r="H13" s="22">
        <f t="shared" si="1"/>
        <v>0</v>
      </c>
      <c r="I13" s="24" t="s">
        <v>2</v>
      </c>
      <c r="DU13"/>
      <c r="DV13"/>
      <c r="DW13"/>
    </row>
    <row r="14" spans="1:9" ht="71.25" customHeight="1">
      <c r="A14" s="17">
        <v>8</v>
      </c>
      <c r="B14" s="18" t="s">
        <v>23</v>
      </c>
      <c r="C14" s="19" t="s">
        <v>16</v>
      </c>
      <c r="D14" s="20">
        <v>6000</v>
      </c>
      <c r="E14" s="21"/>
      <c r="F14" s="22">
        <f t="shared" si="0"/>
        <v>0</v>
      </c>
      <c r="G14" s="23">
        <v>0.08</v>
      </c>
      <c r="H14" s="22">
        <f t="shared" si="1"/>
        <v>0</v>
      </c>
      <c r="I14" s="24" t="s">
        <v>2</v>
      </c>
    </row>
    <row r="15" spans="1:8" ht="15">
      <c r="A15" s="4"/>
      <c r="E15" s="5" t="s">
        <v>24</v>
      </c>
      <c r="F15" s="6">
        <f>SUM(F7:F14)</f>
        <v>0</v>
      </c>
      <c r="G15" s="5"/>
      <c r="H15" s="6">
        <f>SUM(H7:H14)</f>
        <v>0</v>
      </c>
    </row>
    <row r="17" ht="15">
      <c r="A17" s="1" t="s">
        <v>25</v>
      </c>
    </row>
    <row r="21" ht="15">
      <c r="G21" s="2" t="s">
        <v>26</v>
      </c>
    </row>
  </sheetData>
  <sheetProtection selectLockedCells="1" selectUnlockedCells="1"/>
  <mergeCells count="2">
    <mergeCell ref="C2:H2"/>
    <mergeCell ref="C3:H3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STASZEK</cp:lastModifiedBy>
  <dcterms:modified xsi:type="dcterms:W3CDTF">2017-04-23T14:37:40Z</dcterms:modified>
  <cp:category/>
  <cp:version/>
  <cp:contentType/>
  <cp:contentStatus/>
</cp:coreProperties>
</file>