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<sst xmlns="http://schemas.openxmlformats.org/spreadsheetml/2006/main" count="78" uniqueCount="40">
  <si>
    <t>………………………………………………………………………………………</t>
  </si>
  <si>
    <t>Nazwa Wykonawcy</t>
  </si>
  <si>
    <t>KOD CPV 33651100-9 środki antybakteryjne do użytku ogólnoustrojowego</t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</si>
  <si>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</si>
  <si>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</si>
  <si>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</si>
  <si>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</si>
  <si>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</si>
  <si>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</si>
  <si>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</si>
  <si>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</si>
  <si>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kody CPV</t>
  </si>
  <si>
    <t>6=4*5</t>
  </si>
  <si>
    <t>8=6+VAT</t>
  </si>
  <si>
    <t>AMOXICILLIN 1G x 20 tabl.</t>
  </si>
  <si>
    <t>opak.</t>
  </si>
  <si>
    <t>AMOXICILLIN ET ACIDUM CLAVULANIC 0,875G+0,125G x 14 TABL.</t>
  </si>
  <si>
    <t>AMOXICILLIN ET ACIDUM CLAVULANIC PROSZEK DO SPORZ. ROZTW. DO INF. 0,5G+0,1G x 1FIOL.</t>
  </si>
  <si>
    <t>AMOXICILLIN ET ACIDUM CLAVULANIC PROSZEK DO SPORZ. ROZTW. DO INF. 1G+0,2G x 1FIOL.</t>
  </si>
  <si>
    <t>AMPICILIN PROSZEK DO SPORZ. ROZTW. DO WSTRZ. 1 G x 1 FIOL.</t>
  </si>
  <si>
    <t>AMPICILIN PROSZEK DO SPORZ. ROZTW. DO WSTRZ. 2 G x 1 FIOL.</t>
  </si>
  <si>
    <t>AMPICILIN PROSZEK DO SPORZ. ROZTW. DO WSTRZ. 500 MG x 1 FIOL.</t>
  </si>
  <si>
    <t>CEFAZOLIN PROSZEK DO SPORZ. ROZTW. DO WSTRZ. 1G x 1 AMPUŁKA</t>
  </si>
  <si>
    <t>CEFOTAXIME PROSZEK DO SPORZ. ROZTW. DO WSTRZ. 1G x 1FIOL.</t>
  </si>
  <si>
    <t>CEFUROXIME 0,5G x 10 TABL.</t>
  </si>
  <si>
    <t xml:space="preserve">CEFUROXIME PROSZEK DO SPORZ. ROZTW. DO INF. 0,75G x 1 FIOL. </t>
  </si>
  <si>
    <t xml:space="preserve">CEFUROXIME PROSZEK DO SPORZ. ROZTW. DO INF. 1,5G x 1 FIOL. </t>
  </si>
  <si>
    <t>CLARITHROMYCIN PROSZEK DO SPORZ. ROZTW. DO INF.  0,5 G x 1 FIOL.</t>
  </si>
  <si>
    <t>CLOXACILLIN  PROSZEK DO SPORZ ROZTW. DO WSTRZ. 1G x 1 AMPUŁKA</t>
  </si>
  <si>
    <t>COLISTIMETHATE SODIUM PROSZEK DO SPRZ. ROZTW. DO WSTRZ. 1000000J.M.x 20 AMP.</t>
  </si>
  <si>
    <t>DOXYCYCLINE  INJ. 0,1 G/5 ML. x 10 FIOL.</t>
  </si>
  <si>
    <t>DOXYCYCLINE 0,1 G x 10 KAPS.</t>
  </si>
  <si>
    <t>GENTAMICIN INJ. 0,08G/2ML x 10 AMPUŁEK</t>
  </si>
  <si>
    <t>PENICILLINUM CRYST. 1 000 000 INJ. X 1 FIOL.</t>
  </si>
  <si>
    <t>PENICILLINUM CRYST. 3 000 000 INJ. X 1 FIOL.</t>
  </si>
  <si>
    <t>Razem:</t>
  </si>
  <si>
    <t>data i podpis osoby uprawnionej do reprezentacji Wykonawcy</t>
  </si>
  <si>
    <t>Formularz asortymentowo-cenowy</t>
  </si>
  <si>
    <t>Załącznik nr 1/6</t>
  </si>
  <si>
    <t>Część nr 6.  ANTYBIOTYKI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</si>
</sst>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6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164" fontId="0" fillId="0" borderId="15" xfId="0" applyNumberForma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49" fontId="0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9" fontId="0" fillId="0" borderId="16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49" fontId="0" fillId="34" borderId="1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X32"/>
  <sheetViews>
    <sheetView tabSelected="1" zoomScale="86" zoomScaleNormal="86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73.8515625" style="0" customWidth="1"/>
    <col min="3" max="3" width="5.57421875" style="0" customWidth="1"/>
    <col min="4" max="4" width="6.28125" style="0" customWidth="1"/>
    <col min="5" max="5" width="10.57421875" style="0" customWidth="1"/>
    <col min="6" max="6" width="15.7109375" style="0" customWidth="1"/>
    <col min="7" max="7" width="9.28125" style="0" customWidth="1"/>
    <col min="8" max="8" width="15.57421875" style="0" customWidth="1"/>
    <col min="9" max="9" width="48.8515625" style="0" customWidth="1"/>
  </cols>
  <sheetData>
    <row r="1" spans="1:8" ht="26.25">
      <c r="A1" s="12"/>
      <c r="B1" s="13" t="s">
        <v>38</v>
      </c>
      <c r="C1" s="14"/>
      <c r="D1" s="15"/>
      <c r="E1" s="12"/>
      <c r="F1" s="12"/>
      <c r="G1" s="12"/>
      <c r="H1" s="12"/>
    </row>
    <row r="2" spans="1:8" ht="23.25">
      <c r="A2" s="12"/>
      <c r="B2" s="12"/>
      <c r="C2" s="38" t="s">
        <v>37</v>
      </c>
      <c r="D2" s="38"/>
      <c r="E2" s="38"/>
      <c r="F2" s="38"/>
      <c r="G2" s="38"/>
      <c r="H2" s="38"/>
    </row>
    <row r="3" spans="1:8" ht="21">
      <c r="A3" s="12"/>
      <c r="B3" s="12" t="s">
        <v>0</v>
      </c>
      <c r="C3" s="39" t="s">
        <v>39</v>
      </c>
      <c r="D3" s="39"/>
      <c r="E3" s="39"/>
      <c r="F3" s="39"/>
      <c r="G3" s="39"/>
      <c r="H3" s="39"/>
    </row>
    <row r="4" spans="1:8" ht="15">
      <c r="A4" s="12"/>
      <c r="B4" s="12" t="s">
        <v>1</v>
      </c>
      <c r="C4" s="14"/>
      <c r="D4" s="12"/>
      <c r="E4" s="12"/>
      <c r="F4" s="12"/>
      <c r="G4" s="12"/>
      <c r="H4" s="12"/>
    </row>
    <row r="5" spans="1:128" s="3" customFormat="1" ht="46.5" customHeight="1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19" t="s">
        <v>10</v>
      </c>
      <c r="I5" s="20" t="s">
        <v>11</v>
      </c>
      <c r="DU5" s="4"/>
      <c r="DV5" s="4"/>
      <c r="DW5" s="4"/>
      <c r="DX5" s="4"/>
    </row>
    <row r="6" spans="1:128" s="3" customFormat="1" ht="17.25" customHeight="1">
      <c r="A6" s="1">
        <v>1</v>
      </c>
      <c r="B6" s="2">
        <v>2</v>
      </c>
      <c r="C6" s="2">
        <v>3</v>
      </c>
      <c r="D6" s="2">
        <v>4</v>
      </c>
      <c r="E6" s="2">
        <v>5</v>
      </c>
      <c r="F6" s="2" t="s">
        <v>12</v>
      </c>
      <c r="G6" s="2">
        <v>7</v>
      </c>
      <c r="H6" s="19" t="s">
        <v>13</v>
      </c>
      <c r="I6" s="20">
        <v>9</v>
      </c>
      <c r="DU6" s="4"/>
      <c r="DV6" s="4"/>
      <c r="DW6" s="4"/>
      <c r="DX6" s="4"/>
    </row>
    <row r="7" spans="1:9" ht="15">
      <c r="A7" s="21">
        <v>1</v>
      </c>
      <c r="B7" s="16" t="s">
        <v>14</v>
      </c>
      <c r="C7" s="22" t="s">
        <v>15</v>
      </c>
      <c r="D7" s="22">
        <v>8</v>
      </c>
      <c r="E7" s="23"/>
      <c r="F7" s="23">
        <f aca="true" t="shared" si="0" ref="F7:F26">D7*E7</f>
        <v>0</v>
      </c>
      <c r="G7" s="24">
        <v>0.08</v>
      </c>
      <c r="H7" s="25">
        <f aca="true" t="shared" si="1" ref="H7:H26">F7+F7*G7</f>
        <v>0</v>
      </c>
      <c r="I7" s="26" t="s">
        <v>2</v>
      </c>
    </row>
    <row r="8" spans="1:9" ht="15">
      <c r="A8" s="21">
        <v>2</v>
      </c>
      <c r="B8" s="17" t="s">
        <v>16</v>
      </c>
      <c r="C8" s="27" t="s">
        <v>15</v>
      </c>
      <c r="D8" s="27">
        <v>25</v>
      </c>
      <c r="E8" s="28"/>
      <c r="F8" s="23">
        <f t="shared" si="0"/>
        <v>0</v>
      </c>
      <c r="G8" s="24">
        <v>0.08</v>
      </c>
      <c r="H8" s="25">
        <f t="shared" si="1"/>
        <v>0</v>
      </c>
      <c r="I8" s="26" t="s">
        <v>2</v>
      </c>
    </row>
    <row r="9" spans="1:9" ht="30">
      <c r="A9" s="21">
        <v>3</v>
      </c>
      <c r="B9" s="17" t="s">
        <v>17</v>
      </c>
      <c r="C9" s="27" t="s">
        <v>15</v>
      </c>
      <c r="D9" s="27">
        <v>330</v>
      </c>
      <c r="E9" s="28"/>
      <c r="F9" s="23">
        <f t="shared" si="0"/>
        <v>0</v>
      </c>
      <c r="G9" s="24">
        <v>0.08</v>
      </c>
      <c r="H9" s="25">
        <f t="shared" si="1"/>
        <v>0</v>
      </c>
      <c r="I9" s="26" t="s">
        <v>2</v>
      </c>
    </row>
    <row r="10" spans="1:9" ht="30">
      <c r="A10" s="21">
        <v>4</v>
      </c>
      <c r="B10" s="17" t="s">
        <v>18</v>
      </c>
      <c r="C10" s="27" t="s">
        <v>15</v>
      </c>
      <c r="D10" s="27">
        <v>2350</v>
      </c>
      <c r="E10" s="28"/>
      <c r="F10" s="23">
        <f t="shared" si="0"/>
        <v>0</v>
      </c>
      <c r="G10" s="24">
        <v>0.08</v>
      </c>
      <c r="H10" s="25">
        <f t="shared" si="1"/>
        <v>0</v>
      </c>
      <c r="I10" s="26" t="s">
        <v>2</v>
      </c>
    </row>
    <row r="11" spans="1:9" ht="15">
      <c r="A11" s="21">
        <v>5</v>
      </c>
      <c r="B11" s="29" t="s">
        <v>19</v>
      </c>
      <c r="C11" s="27" t="s">
        <v>15</v>
      </c>
      <c r="D11" s="27">
        <v>1450</v>
      </c>
      <c r="E11" s="28"/>
      <c r="F11" s="23">
        <f t="shared" si="0"/>
        <v>0</v>
      </c>
      <c r="G11" s="24">
        <v>0.08</v>
      </c>
      <c r="H11" s="25">
        <f t="shared" si="1"/>
        <v>0</v>
      </c>
      <c r="I11" s="26" t="s">
        <v>2</v>
      </c>
    </row>
    <row r="12" spans="1:9" ht="15">
      <c r="A12" s="21">
        <v>6</v>
      </c>
      <c r="B12" s="29" t="s">
        <v>20</v>
      </c>
      <c r="C12" s="27" t="s">
        <v>15</v>
      </c>
      <c r="D12" s="30">
        <v>600</v>
      </c>
      <c r="E12" s="28"/>
      <c r="F12" s="23">
        <f t="shared" si="0"/>
        <v>0</v>
      </c>
      <c r="G12" s="24">
        <v>0.08</v>
      </c>
      <c r="H12" s="25">
        <f t="shared" si="1"/>
        <v>0</v>
      </c>
      <c r="I12" s="26" t="s">
        <v>2</v>
      </c>
    </row>
    <row r="13" spans="1:9" ht="15">
      <c r="A13" s="21">
        <v>7</v>
      </c>
      <c r="B13" s="29" t="s">
        <v>21</v>
      </c>
      <c r="C13" s="27" t="s">
        <v>15</v>
      </c>
      <c r="D13" s="27">
        <v>600</v>
      </c>
      <c r="E13" s="28"/>
      <c r="F13" s="23">
        <f t="shared" si="0"/>
        <v>0</v>
      </c>
      <c r="G13" s="24">
        <v>0.08</v>
      </c>
      <c r="H13" s="25">
        <f t="shared" si="1"/>
        <v>0</v>
      </c>
      <c r="I13" s="26" t="s">
        <v>2</v>
      </c>
    </row>
    <row r="14" spans="1:9" ht="15">
      <c r="A14" s="21">
        <v>8</v>
      </c>
      <c r="B14" s="31" t="s">
        <v>22</v>
      </c>
      <c r="C14" s="32" t="s">
        <v>15</v>
      </c>
      <c r="D14" s="5">
        <v>1550</v>
      </c>
      <c r="E14" s="28"/>
      <c r="F14" s="23">
        <f t="shared" si="0"/>
        <v>0</v>
      </c>
      <c r="G14" s="33">
        <v>0.08</v>
      </c>
      <c r="H14" s="25">
        <f t="shared" si="1"/>
        <v>0</v>
      </c>
      <c r="I14" s="26" t="s">
        <v>2</v>
      </c>
    </row>
    <row r="15" spans="1:9" ht="15">
      <c r="A15" s="21">
        <v>9</v>
      </c>
      <c r="B15" s="34" t="s">
        <v>23</v>
      </c>
      <c r="C15" s="27" t="s">
        <v>15</v>
      </c>
      <c r="D15" s="22">
        <v>250</v>
      </c>
      <c r="E15" s="28"/>
      <c r="F15" s="23">
        <f t="shared" si="0"/>
        <v>0</v>
      </c>
      <c r="G15" s="24">
        <v>0.08</v>
      </c>
      <c r="H15" s="25">
        <f t="shared" si="1"/>
        <v>0</v>
      </c>
      <c r="I15" s="26" t="s">
        <v>2</v>
      </c>
    </row>
    <row r="16" spans="1:9" ht="15">
      <c r="A16" s="21">
        <v>10</v>
      </c>
      <c r="B16" s="34" t="s">
        <v>24</v>
      </c>
      <c r="C16" s="27" t="s">
        <v>15</v>
      </c>
      <c r="D16" s="6">
        <v>20</v>
      </c>
      <c r="E16" s="28"/>
      <c r="F16" s="23">
        <f t="shared" si="0"/>
        <v>0</v>
      </c>
      <c r="G16" s="24">
        <v>0.08</v>
      </c>
      <c r="H16" s="25">
        <f t="shared" si="1"/>
        <v>0</v>
      </c>
      <c r="I16" s="26" t="s">
        <v>2</v>
      </c>
    </row>
    <row r="17" spans="1:9" ht="15">
      <c r="A17" s="21">
        <v>11</v>
      </c>
      <c r="B17" s="34" t="s">
        <v>25</v>
      </c>
      <c r="C17" s="27" t="s">
        <v>15</v>
      </c>
      <c r="D17" s="22">
        <v>70</v>
      </c>
      <c r="E17" s="28"/>
      <c r="F17" s="23">
        <f t="shared" si="0"/>
        <v>0</v>
      </c>
      <c r="G17" s="24">
        <v>0.08</v>
      </c>
      <c r="H17" s="25">
        <f t="shared" si="1"/>
        <v>0</v>
      </c>
      <c r="I17" s="26" t="s">
        <v>2</v>
      </c>
    </row>
    <row r="18" spans="1:128" s="7" customFormat="1" ht="15">
      <c r="A18" s="21">
        <v>12</v>
      </c>
      <c r="B18" s="34" t="s">
        <v>26</v>
      </c>
      <c r="C18" s="27" t="s">
        <v>15</v>
      </c>
      <c r="D18" s="27">
        <v>5450</v>
      </c>
      <c r="E18" s="28"/>
      <c r="F18" s="23">
        <f t="shared" si="0"/>
        <v>0</v>
      </c>
      <c r="G18" s="24">
        <v>0.08</v>
      </c>
      <c r="H18" s="25">
        <f t="shared" si="1"/>
        <v>0</v>
      </c>
      <c r="I18" s="26" t="s">
        <v>2</v>
      </c>
      <c r="DU18"/>
      <c r="DV18"/>
      <c r="DW18"/>
      <c r="DX18"/>
    </row>
    <row r="19" spans="1:9" ht="15">
      <c r="A19" s="21">
        <v>13</v>
      </c>
      <c r="B19" s="29" t="s">
        <v>27</v>
      </c>
      <c r="C19" s="27" t="s">
        <v>15</v>
      </c>
      <c r="D19" s="27">
        <v>10</v>
      </c>
      <c r="E19" s="28"/>
      <c r="F19" s="23">
        <f t="shared" si="0"/>
        <v>0</v>
      </c>
      <c r="G19" s="24">
        <v>0.08</v>
      </c>
      <c r="H19" s="25">
        <f t="shared" si="1"/>
        <v>0</v>
      </c>
      <c r="I19" s="26" t="s">
        <v>2</v>
      </c>
    </row>
    <row r="20" spans="1:9" ht="21.75" customHeight="1">
      <c r="A20" s="21">
        <v>14</v>
      </c>
      <c r="B20" s="31" t="s">
        <v>28</v>
      </c>
      <c r="C20" s="32" t="s">
        <v>15</v>
      </c>
      <c r="D20" s="5">
        <v>10</v>
      </c>
      <c r="E20" s="28"/>
      <c r="F20" s="23">
        <f t="shared" si="0"/>
        <v>0</v>
      </c>
      <c r="G20" s="33">
        <v>0.08</v>
      </c>
      <c r="H20" s="25">
        <f t="shared" si="1"/>
        <v>0</v>
      </c>
      <c r="I20" s="26" t="s">
        <v>2</v>
      </c>
    </row>
    <row r="21" spans="1:9" ht="30">
      <c r="A21" s="21">
        <v>15</v>
      </c>
      <c r="B21" s="35" t="s">
        <v>29</v>
      </c>
      <c r="C21" s="32" t="s">
        <v>15</v>
      </c>
      <c r="D21" s="5">
        <v>1</v>
      </c>
      <c r="E21" s="28"/>
      <c r="F21" s="23">
        <f t="shared" si="0"/>
        <v>0</v>
      </c>
      <c r="G21" s="33">
        <v>0.08</v>
      </c>
      <c r="H21" s="25">
        <f t="shared" si="1"/>
        <v>0</v>
      </c>
      <c r="I21" s="26" t="s">
        <v>2</v>
      </c>
    </row>
    <row r="22" spans="1:9" ht="15">
      <c r="A22" s="21">
        <v>16</v>
      </c>
      <c r="B22" s="29" t="s">
        <v>30</v>
      </c>
      <c r="C22" s="27" t="s">
        <v>15</v>
      </c>
      <c r="D22" s="27">
        <v>20</v>
      </c>
      <c r="E22" s="28"/>
      <c r="F22" s="23">
        <f t="shared" si="0"/>
        <v>0</v>
      </c>
      <c r="G22" s="24">
        <v>0.08</v>
      </c>
      <c r="H22" s="25">
        <f t="shared" si="1"/>
        <v>0</v>
      </c>
      <c r="I22" s="26" t="s">
        <v>2</v>
      </c>
    </row>
    <row r="23" spans="1:9" ht="15">
      <c r="A23" s="21">
        <v>17</v>
      </c>
      <c r="B23" s="29" t="s">
        <v>31</v>
      </c>
      <c r="C23" s="27" t="s">
        <v>15</v>
      </c>
      <c r="D23" s="27">
        <v>30</v>
      </c>
      <c r="E23" s="8"/>
      <c r="F23" s="23">
        <f t="shared" si="0"/>
        <v>0</v>
      </c>
      <c r="G23" s="24">
        <v>0.08</v>
      </c>
      <c r="H23" s="25">
        <f t="shared" si="1"/>
        <v>0</v>
      </c>
      <c r="I23" s="26" t="s">
        <v>2</v>
      </c>
    </row>
    <row r="24" spans="1:9" ht="15">
      <c r="A24" s="21">
        <v>18</v>
      </c>
      <c r="B24" s="36" t="s">
        <v>32</v>
      </c>
      <c r="C24" s="32" t="s">
        <v>15</v>
      </c>
      <c r="D24" s="37">
        <v>32</v>
      </c>
      <c r="E24" s="28"/>
      <c r="F24" s="23">
        <f t="shared" si="0"/>
        <v>0</v>
      </c>
      <c r="G24" s="33">
        <v>0.08</v>
      </c>
      <c r="H24" s="25">
        <f t="shared" si="1"/>
        <v>0</v>
      </c>
      <c r="I24" s="26" t="s">
        <v>2</v>
      </c>
    </row>
    <row r="25" spans="1:9" ht="15">
      <c r="A25" s="21">
        <v>19</v>
      </c>
      <c r="B25" s="16" t="s">
        <v>33</v>
      </c>
      <c r="C25" s="22" t="s">
        <v>15</v>
      </c>
      <c r="D25" s="22">
        <v>10</v>
      </c>
      <c r="E25" s="23"/>
      <c r="F25" s="23">
        <f t="shared" si="0"/>
        <v>0</v>
      </c>
      <c r="G25" s="24">
        <v>0.08</v>
      </c>
      <c r="H25" s="25">
        <f t="shared" si="1"/>
        <v>0</v>
      </c>
      <c r="I25" s="26" t="s">
        <v>2</v>
      </c>
    </row>
    <row r="26" spans="1:9" ht="15">
      <c r="A26" s="21">
        <v>20</v>
      </c>
      <c r="B26" s="16" t="s">
        <v>34</v>
      </c>
      <c r="C26" s="22" t="s">
        <v>15</v>
      </c>
      <c r="D26" s="22">
        <v>90</v>
      </c>
      <c r="E26" s="23"/>
      <c r="F26" s="23">
        <f t="shared" si="0"/>
        <v>0</v>
      </c>
      <c r="G26" s="24">
        <v>0.08</v>
      </c>
      <c r="H26" s="25">
        <f t="shared" si="1"/>
        <v>0</v>
      </c>
      <c r="I26" s="26" t="s">
        <v>2</v>
      </c>
    </row>
    <row r="27" spans="1:9" ht="18.75">
      <c r="A27" s="9"/>
      <c r="B27" s="10" t="s">
        <v>35</v>
      </c>
      <c r="C27" s="9"/>
      <c r="D27" s="9"/>
      <c r="E27" s="9"/>
      <c r="F27" s="11">
        <f>SUM(F7:F26)</f>
        <v>0</v>
      </c>
      <c r="G27" s="9"/>
      <c r="H27" s="11">
        <f>SUM(H7:H26)</f>
        <v>0</v>
      </c>
      <c r="I27" s="18"/>
    </row>
    <row r="32" ht="15">
      <c r="H32" t="s">
        <v>36</v>
      </c>
    </row>
  </sheetData>
  <sheetProtection selectLockedCells="1" selectUnlockedCells="1"/>
  <mergeCells count="2">
    <mergeCell ref="C2:H2"/>
    <mergeCell ref="C3:H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3" zoomScaleNormal="123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2017-04-23T14:38:07Z</dcterms:modified>
  <cp:category/>
  <cp:version/>
  <cp:contentType/>
  <cp:contentStatus/>
</cp:coreProperties>
</file>