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135" activeTab="6"/>
  </bookViews>
  <sheets>
    <sheet name="Obiekt nr 1" sheetId="1" r:id="rId1"/>
    <sheet name="Arkusz2" sheetId="2" state="hidden" r:id="rId2"/>
    <sheet name="Obiekt nr 2" sheetId="4" r:id="rId3"/>
    <sheet name="Obiekt nr 3" sheetId="5" r:id="rId4"/>
    <sheet name="Obiekt nr 4" sheetId="6" r:id="rId5"/>
    <sheet name="Obiekt nr 5" sheetId="7" r:id="rId6"/>
    <sheet name="Wykaz PPE" sheetId="10" r:id="rId7"/>
  </sheets>
  <calcPr calcId="152511"/>
</workbook>
</file>

<file path=xl/calcChain.xml><?xml version="1.0" encoding="utf-8"?>
<calcChain xmlns="http://schemas.openxmlformats.org/spreadsheetml/2006/main">
  <c r="D23" i="7"/>
  <c r="D22"/>
  <c r="D23" i="6"/>
  <c r="D22"/>
  <c r="D20" i="4"/>
  <c r="D21"/>
  <c r="E23" i="1"/>
  <c r="E22"/>
</calcChain>
</file>

<file path=xl/sharedStrings.xml><?xml version="1.0" encoding="utf-8"?>
<sst xmlns="http://schemas.openxmlformats.org/spreadsheetml/2006/main" count="302" uniqueCount="103">
  <si>
    <t>Formularz asortymentowo - ilościowy</t>
  </si>
  <si>
    <t>Nr PPE</t>
  </si>
  <si>
    <t>Lokalizacja</t>
  </si>
  <si>
    <t>Moc umowna</t>
  </si>
  <si>
    <t>Grupa taryfowa</t>
  </si>
  <si>
    <t>średnie zużycie roczne [MWh]</t>
  </si>
  <si>
    <t>PROD_376001246911</t>
  </si>
  <si>
    <t>ul. Piastowska 64, 48-200 Prudnik</t>
  </si>
  <si>
    <t>C22a</t>
  </si>
  <si>
    <t>Szacunkowa ilość przedmiotu zamówienia</t>
  </si>
  <si>
    <t>Wartość brutto</t>
  </si>
  <si>
    <t>za okres 24 miesięcy</t>
  </si>
  <si>
    <t>A</t>
  </si>
  <si>
    <t>B</t>
  </si>
  <si>
    <t>Sprzedaż energii elektrycznej – zł/MWh</t>
  </si>
  <si>
    <t>szczytowa</t>
  </si>
  <si>
    <t>pozaszczytowa</t>
  </si>
  <si>
    <t>Razem energia elektryczna (OBRÓT)</t>
  </si>
  <si>
    <t>suma</t>
  </si>
  <si>
    <t xml:space="preserve">Dystrybucja energii elektrycznej </t>
  </si>
  <si>
    <t>Składnik zmienny stawki sieciowej – zł/MWh</t>
  </si>
  <si>
    <t>szcztowa</t>
  </si>
  <si>
    <t>MWh</t>
  </si>
  <si>
    <t>Stawka jakościowa – zł/MWh</t>
  </si>
  <si>
    <t>Stawka opłaty przejściowej – zł/kW/miesiąc</t>
  </si>
  <si>
    <t>kW</t>
  </si>
  <si>
    <t xml:space="preserve">Składnik stały stawki sieciowej zł/kW/miesiąc </t>
  </si>
  <si>
    <t>Razem dystrybucja energii elektrycznej (DYSTRYBUCJA)</t>
  </si>
  <si>
    <t>OGÓŁEM (razem energia elektryczna + razem dystrybucja)</t>
  </si>
  <si>
    <t>PROD_363001347606</t>
  </si>
  <si>
    <t>C11</t>
  </si>
  <si>
    <t>Przewidywane szacunkowe zużycie na 24 miesięcy energii wynosi 80 MWh</t>
  </si>
  <si>
    <t>PROD_373002708187</t>
  </si>
  <si>
    <t>ul. Szpitalna 14, 48-200 Prudnik</t>
  </si>
  <si>
    <t>Zakład Opiekuńczo - Leczniczy w Głogówku, ul. Konopnickiej 2</t>
  </si>
  <si>
    <t>Przewidywane szacunkowe zużycie na 24 miesięcy energii wynosi 2 MWh</t>
  </si>
  <si>
    <t>PROD_373002708217</t>
  </si>
  <si>
    <t>C12a</t>
  </si>
  <si>
    <t>PROD_376001247018</t>
  </si>
  <si>
    <t>2019.01.01 - 2019.12.31</t>
  </si>
  <si>
    <t>2020.01.01 - 2020.12.31</t>
  </si>
  <si>
    <t>Lp</t>
  </si>
  <si>
    <t>obiekt nr 1</t>
  </si>
  <si>
    <t>obiekt nr 2</t>
  </si>
  <si>
    <t>obiekt nr 3</t>
  </si>
  <si>
    <t>obiekt nr 4</t>
  </si>
  <si>
    <t>obiekt nr 5</t>
  </si>
  <si>
    <t xml:space="preserve">nr PPE </t>
  </si>
  <si>
    <t xml:space="preserve">Nazwa </t>
  </si>
  <si>
    <t>Lokalne OSD</t>
  </si>
  <si>
    <t>Dane adresowe PPE</t>
  </si>
  <si>
    <t>Planowane
zużycie roczne
w MWh</t>
  </si>
  <si>
    <t>Grupa
Taryfowa
OSD</t>
  </si>
  <si>
    <t>Szpital Nr 1
w Prudniku</t>
  </si>
  <si>
    <t xml:space="preserve">48-200 </t>
  </si>
  <si>
    <t xml:space="preserve">Prudnik </t>
  </si>
  <si>
    <t xml:space="preserve">Piastowska </t>
  </si>
  <si>
    <t>Przychodnia i budynek
administracyjny
w Prudniku</t>
  </si>
  <si>
    <t xml:space="preserve">Szpitalna </t>
  </si>
  <si>
    <t xml:space="preserve">C11 </t>
  </si>
  <si>
    <t>Zakład Opiekuńczo
Leczniczy
w Głogówku</t>
  </si>
  <si>
    <t xml:space="preserve">48-250 </t>
  </si>
  <si>
    <t xml:space="preserve">Głogówek </t>
  </si>
  <si>
    <t xml:space="preserve">Konopnickiej </t>
  </si>
  <si>
    <t>kod pocztowy</t>
  </si>
  <si>
    <t>nr budynku</t>
  </si>
  <si>
    <t>TAURON
Dystrybucja S.A.</t>
  </si>
  <si>
    <t>miasto / poczta</t>
  </si>
  <si>
    <t>ulica / miejscowość</t>
  </si>
  <si>
    <t>rozpoczęcie</t>
  </si>
  <si>
    <t>zakończenie</t>
  </si>
  <si>
    <t>2019.01.01</t>
  </si>
  <si>
    <t>2020.12.31</t>
  </si>
  <si>
    <t>Okres dostarczania
energii
elektrycznej - daty</t>
  </si>
  <si>
    <t>Nr licznika</t>
  </si>
  <si>
    <t>Uwagi</t>
  </si>
  <si>
    <t>Moc umowna [kW]</t>
  </si>
  <si>
    <t>03283460</t>
  </si>
  <si>
    <t>04046844</t>
  </si>
  <si>
    <t>01591285</t>
  </si>
  <si>
    <t>C22A</t>
  </si>
  <si>
    <t>C12A</t>
  </si>
  <si>
    <t>Wykaz danych punktów poboru energii Prudnickiego Centrum Medycznego w Prudniku</t>
  </si>
  <si>
    <t>Postępowanie nr 1/XI/2018</t>
  </si>
  <si>
    <t>Przewidywane szacunkowe zużycie na 24 miesięcy energii wynosi 500 MWh</t>
  </si>
  <si>
    <t>C</t>
  </si>
  <si>
    <t>D</t>
  </si>
  <si>
    <t>Wartość [zł brutto]</t>
  </si>
  <si>
    <t>[zł] [D = B*C]</t>
  </si>
  <si>
    <t>Załącznik nr 2 - Wykaz PPE</t>
  </si>
  <si>
    <t>Załącznik nr 2 - Obiekt nr 5</t>
  </si>
  <si>
    <t>Załącznik nr 2 - Obiekt nr 4</t>
  </si>
  <si>
    <t>Załącznik nr 2 - Obiekt nr 3</t>
  </si>
  <si>
    <t>Załącznik nr 2 - Obiekt nr 2</t>
  </si>
  <si>
    <t>Załącznik nr 2 - Obiekt nr 1</t>
  </si>
  <si>
    <t>(105 kW x 24 miesiące)</t>
  </si>
  <si>
    <t>(4,2 kW x 24 miesiące)</t>
  </si>
  <si>
    <t>(30 kW x 24 miesiące)</t>
  </si>
  <si>
    <t>całodobowa</t>
  </si>
  <si>
    <t>(35 kW x 24 miesiące)</t>
  </si>
  <si>
    <t xml:space="preserve">Stawka opłaty abonamentowej zł/m-c </t>
  </si>
  <si>
    <t>m-ce</t>
  </si>
  <si>
    <t>Stawka opłaty abonamentowej zł/m-c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</si>
</sst>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2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ill="0" applyBorder="0" applyAlignment="0" applyProtection="0"/>
  </cellStyleXfs>
  <cellXfs count="196">
    <xf numFmtId="0" fontId="0" fillId="0" borderId="0" xfId="0"/>
    <xf numFmtId="0" fontId="7" fillId="0" borderId="0" xfId="0" applyFont="1"/>
    <xf numFmtId="0" fontId="6" fillId="0" borderId="1" xfId="1" applyFont="1" applyBorder="1" applyAlignment="1">
      <alignment horizontal="center" vertical="center" wrapText="1"/>
    </xf>
    <xf numFmtId="0" fontId="8" fillId="0" borderId="0" xfId="1" applyFont="1" applyBorder="1" applyAlignment="1">
      <alignment vertical="top" wrapText="1"/>
    </xf>
    <xf numFmtId="0" fontId="6" fillId="3" borderId="1" xfId="1" applyFont="1" applyFill="1" applyBorder="1" applyAlignment="1">
      <alignment vertical="top" wrapText="1"/>
    </xf>
    <xf numFmtId="0" fontId="6" fillId="0" borderId="23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 wrapText="1"/>
    </xf>
    <xf numFmtId="0" fontId="8" fillId="0" borderId="25" xfId="1" applyFont="1" applyBorder="1"/>
    <xf numFmtId="0" fontId="8" fillId="0" borderId="26" xfId="1" applyFont="1" applyBorder="1"/>
    <xf numFmtId="0" fontId="8" fillId="0" borderId="24" xfId="1" applyFont="1" applyBorder="1" applyAlignment="1">
      <alignment vertical="center"/>
    </xf>
    <xf numFmtId="4" fontId="8" fillId="0" borderId="24" xfId="1" applyNumberFormat="1" applyFont="1" applyBorder="1" applyAlignment="1">
      <alignment vertical="center"/>
    </xf>
    <xf numFmtId="0" fontId="6" fillId="3" borderId="1" xfId="1" applyFont="1" applyFill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 wrapText="1"/>
    </xf>
    <xf numFmtId="0" fontId="8" fillId="0" borderId="33" xfId="1" applyFont="1" applyBorder="1"/>
    <xf numFmtId="0" fontId="8" fillId="0" borderId="34" xfId="1" applyFont="1" applyBorder="1" applyAlignment="1">
      <alignment vertical="top" wrapText="1"/>
    </xf>
    <xf numFmtId="0" fontId="8" fillId="0" borderId="35" xfId="1" applyFont="1" applyBorder="1"/>
    <xf numFmtId="0" fontId="9" fillId="0" borderId="0" xfId="0" applyFont="1"/>
    <xf numFmtId="0" fontId="9" fillId="0" borderId="0" xfId="0" applyFont="1" applyAlignment="1">
      <alignment vertical="center"/>
    </xf>
    <xf numFmtId="0" fontId="6" fillId="0" borderId="34" xfId="1" applyFont="1" applyBorder="1" applyAlignment="1">
      <alignment vertical="top" wrapText="1"/>
    </xf>
    <xf numFmtId="0" fontId="9" fillId="3" borderId="4" xfId="0" applyFont="1" applyFill="1" applyBorder="1" applyAlignment="1">
      <alignment horizontal="center"/>
    </xf>
    <xf numFmtId="0" fontId="8" fillId="0" borderId="25" xfId="1" applyFont="1" applyBorder="1" applyAlignment="1">
      <alignment vertical="center"/>
    </xf>
    <xf numFmtId="4" fontId="8" fillId="3" borderId="24" xfId="1" applyNumberFormat="1" applyFont="1" applyFill="1" applyBorder="1" applyAlignment="1">
      <alignment horizontal="right" vertical="center" wrapText="1"/>
    </xf>
    <xf numFmtId="0" fontId="7" fillId="0" borderId="25" xfId="0" applyFont="1" applyBorder="1" applyAlignment="1">
      <alignment vertical="center"/>
    </xf>
    <xf numFmtId="4" fontId="8" fillId="3" borderId="7" xfId="1" applyNumberFormat="1" applyFont="1" applyFill="1" applyBorder="1" applyAlignment="1">
      <alignment horizontal="right" vertical="center" wrapText="1"/>
    </xf>
    <xf numFmtId="0" fontId="7" fillId="0" borderId="5" xfId="0" applyFont="1" applyBorder="1" applyAlignment="1">
      <alignment vertical="center"/>
    </xf>
    <xf numFmtId="4" fontId="8" fillId="3" borderId="4" xfId="1" applyNumberFormat="1" applyFont="1" applyFill="1" applyBorder="1" applyAlignment="1">
      <alignment horizontal="right" vertical="center" wrapText="1"/>
    </xf>
    <xf numFmtId="0" fontId="6" fillId="3" borderId="24" xfId="1" applyFont="1" applyFill="1" applyBorder="1" applyAlignment="1">
      <alignment horizontal="center" vertical="center" wrapText="1"/>
    </xf>
    <xf numFmtId="0" fontId="6" fillId="3" borderId="24" xfId="1" applyFont="1" applyFill="1" applyBorder="1" applyAlignment="1">
      <alignment horizontal="center" wrapText="1"/>
    </xf>
    <xf numFmtId="0" fontId="7" fillId="0" borderId="25" xfId="0" applyFont="1" applyBorder="1"/>
    <xf numFmtId="0" fontId="7" fillId="0" borderId="5" xfId="0" applyFont="1" applyBorder="1"/>
    <xf numFmtId="0" fontId="8" fillId="0" borderId="1" xfId="1" applyFont="1" applyBorder="1" applyAlignment="1">
      <alignment horizontal="left" vertical="center" wrapText="1"/>
    </xf>
    <xf numFmtId="0" fontId="8" fillId="3" borderId="1" xfId="1" applyFont="1" applyFill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/>
    </xf>
    <xf numFmtId="0" fontId="8" fillId="0" borderId="0" xfId="1" applyFont="1"/>
    <xf numFmtId="4" fontId="6" fillId="3" borderId="4" xfId="1" applyNumberFormat="1" applyFont="1" applyFill="1" applyBorder="1" applyAlignment="1">
      <alignment wrapText="1"/>
    </xf>
    <xf numFmtId="0" fontId="6" fillId="0" borderId="1" xfId="1" applyFont="1" applyBorder="1" applyAlignment="1">
      <alignment horizontal="center" vertical="top" wrapText="1"/>
    </xf>
    <xf numFmtId="0" fontId="6" fillId="0" borderId="23" xfId="1" applyFont="1" applyBorder="1" applyAlignment="1">
      <alignment horizontal="center" vertical="top"/>
    </xf>
    <xf numFmtId="0" fontId="6" fillId="0" borderId="24" xfId="1" applyFont="1" applyBorder="1" applyAlignment="1">
      <alignment horizontal="center" vertical="top" wrapText="1"/>
    </xf>
    <xf numFmtId="0" fontId="8" fillId="0" borderId="25" xfId="1" applyFont="1" applyBorder="1" applyAlignment="1">
      <alignment horizontal="center" vertical="top"/>
    </xf>
    <xf numFmtId="0" fontId="8" fillId="0" borderId="0" xfId="1" applyFont="1" applyBorder="1" applyAlignment="1">
      <alignment horizontal="center" vertical="top" wrapText="1"/>
    </xf>
    <xf numFmtId="0" fontId="8" fillId="0" borderId="26" xfId="1" applyFont="1" applyBorder="1" applyAlignment="1">
      <alignment horizontal="center" vertical="top"/>
    </xf>
    <xf numFmtId="0" fontId="6" fillId="2" borderId="24" xfId="1" applyFont="1" applyFill="1" applyBorder="1" applyAlignment="1">
      <alignment horizontal="center" vertical="top" wrapText="1"/>
    </xf>
    <xf numFmtId="0" fontId="8" fillId="0" borderId="24" xfId="1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8" fillId="0" borderId="14" xfId="1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4" fontId="8" fillId="3" borderId="24" xfId="1" applyNumberFormat="1" applyFont="1" applyFill="1" applyBorder="1" applyAlignment="1">
      <alignment horizontal="center" vertical="top" wrapText="1"/>
    </xf>
    <xf numFmtId="4" fontId="8" fillId="3" borderId="4" xfId="1" applyNumberFormat="1" applyFont="1" applyFill="1" applyBorder="1" applyAlignment="1">
      <alignment horizontal="center" vertical="top" wrapText="1"/>
    </xf>
    <xf numFmtId="0" fontId="8" fillId="0" borderId="1" xfId="1" applyFont="1" applyBorder="1" applyAlignment="1">
      <alignment horizontal="left" vertical="top" wrapText="1"/>
    </xf>
    <xf numFmtId="0" fontId="8" fillId="0" borderId="1" xfId="1" applyFont="1" applyBorder="1" applyAlignment="1">
      <alignment vertical="top" wrapText="1"/>
    </xf>
    <xf numFmtId="0" fontId="6" fillId="3" borderId="24" xfId="1" applyFont="1" applyFill="1" applyBorder="1" applyAlignment="1">
      <alignment horizontal="center" vertical="top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31" xfId="0" applyFont="1" applyBorder="1" applyAlignment="1">
      <alignment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vertical="center" wrapText="1"/>
    </xf>
    <xf numFmtId="0" fontId="11" fillId="0" borderId="41" xfId="0" applyFont="1" applyBorder="1" applyAlignment="1">
      <alignment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vertical="center" wrapText="1"/>
    </xf>
    <xf numFmtId="0" fontId="11" fillId="0" borderId="44" xfId="0" applyFont="1" applyBorder="1" applyAlignment="1">
      <alignment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3" fillId="0" borderId="4" xfId="0" applyFont="1" applyBorder="1"/>
    <xf numFmtId="49" fontId="11" fillId="0" borderId="44" xfId="0" applyNumberFormat="1" applyFont="1" applyBorder="1" applyAlignment="1">
      <alignment horizontal="center" vertical="center" wrapText="1"/>
    </xf>
    <xf numFmtId="49" fontId="11" fillId="0" borderId="31" xfId="0" applyNumberFormat="1" applyFont="1" applyBorder="1" applyAlignment="1">
      <alignment horizontal="center" vertical="center" wrapText="1"/>
    </xf>
    <xf numFmtId="49" fontId="11" fillId="0" borderId="41" xfId="0" applyNumberFormat="1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6" fillId="3" borderId="9" xfId="1" applyFont="1" applyFill="1" applyBorder="1" applyAlignment="1">
      <alignment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vertical="center" wrapText="1"/>
    </xf>
    <xf numFmtId="0" fontId="6" fillId="3" borderId="6" xfId="1" applyFont="1" applyFill="1" applyBorder="1" applyAlignment="1">
      <alignment vertical="center" wrapText="1"/>
    </xf>
    <xf numFmtId="0" fontId="8" fillId="0" borderId="0" xfId="1" applyFont="1" applyAlignment="1">
      <alignment horizontal="center"/>
    </xf>
    <xf numFmtId="0" fontId="6" fillId="3" borderId="9" xfId="1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6" fillId="0" borderId="14" xfId="1" applyFont="1" applyBorder="1" applyAlignment="1">
      <alignment horizontal="center" vertical="top" wrapText="1"/>
    </xf>
    <xf numFmtId="0" fontId="6" fillId="2" borderId="14" xfId="1" applyFont="1" applyFill="1" applyBorder="1" applyAlignment="1">
      <alignment horizontal="center" vertical="top" wrapText="1"/>
    </xf>
    <xf numFmtId="0" fontId="8" fillId="3" borderId="14" xfId="1" applyFont="1" applyFill="1" applyBorder="1" applyAlignment="1">
      <alignment horizontal="center" vertical="top" wrapText="1"/>
    </xf>
    <xf numFmtId="0" fontId="6" fillId="3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wrapText="1"/>
    </xf>
    <xf numFmtId="0" fontId="8" fillId="0" borderId="1" xfId="1" applyFont="1" applyBorder="1" applyAlignment="1">
      <alignment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6" fillId="3" borderId="6" xfId="1" applyFont="1" applyFill="1" applyBorder="1" applyAlignment="1">
      <alignment vertical="center" wrapText="1"/>
    </xf>
    <xf numFmtId="0" fontId="8" fillId="0" borderId="1" xfId="1" applyFont="1" applyBorder="1" applyAlignment="1">
      <alignment horizontal="center" vertical="top" wrapText="1"/>
    </xf>
    <xf numFmtId="0" fontId="8" fillId="3" borderId="1" xfId="1" applyFont="1" applyFill="1" applyBorder="1" applyAlignment="1">
      <alignment horizontal="center" vertical="top" wrapText="1"/>
    </xf>
    <xf numFmtId="0" fontId="6" fillId="3" borderId="1" xfId="1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vertical="top" wrapText="1"/>
    </xf>
    <xf numFmtId="0" fontId="8" fillId="0" borderId="51" xfId="1" applyFont="1" applyBorder="1"/>
    <xf numFmtId="4" fontId="6" fillId="3" borderId="7" xfId="1" applyNumberFormat="1" applyFont="1" applyFill="1" applyBorder="1" applyAlignment="1">
      <alignment vertical="center" wrapText="1"/>
    </xf>
    <xf numFmtId="0" fontId="8" fillId="0" borderId="1" xfId="1" applyFont="1" applyBorder="1" applyAlignment="1">
      <alignment vertical="center"/>
    </xf>
    <xf numFmtId="0" fontId="8" fillId="0" borderId="1" xfId="1" applyFont="1" applyBorder="1" applyAlignment="1">
      <alignment wrapText="1"/>
    </xf>
    <xf numFmtId="0" fontId="8" fillId="0" borderId="1" xfId="1" applyFont="1" applyBorder="1" applyAlignment="1"/>
    <xf numFmtId="4" fontId="8" fillId="3" borderId="1" xfId="1" applyNumberFormat="1" applyFont="1" applyFill="1" applyBorder="1" applyAlignment="1">
      <alignment wrapText="1"/>
    </xf>
    <xf numFmtId="0" fontId="8" fillId="0" borderId="1" xfId="1" applyFont="1" applyBorder="1" applyAlignment="1">
      <alignment horizontal="right" vertical="center" wrapText="1"/>
    </xf>
    <xf numFmtId="4" fontId="8" fillId="0" borderId="1" xfId="1" applyNumberFormat="1" applyFont="1" applyBorder="1" applyAlignment="1">
      <alignment vertical="center"/>
    </xf>
    <xf numFmtId="4" fontId="8" fillId="0" borderId="1" xfId="1" applyNumberFormat="1" applyFont="1" applyBorder="1" applyAlignment="1">
      <alignment horizontal="center" vertical="center"/>
    </xf>
    <xf numFmtId="0" fontId="6" fillId="3" borderId="6" xfId="1" applyFont="1" applyFill="1" applyBorder="1" applyAlignment="1">
      <alignment horizontal="left" vertical="top" wrapText="1"/>
    </xf>
    <xf numFmtId="4" fontId="8" fillId="3" borderId="7" xfId="1" applyNumberFormat="1" applyFont="1" applyFill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/>
    </xf>
    <xf numFmtId="0" fontId="6" fillId="0" borderId="1" xfId="1" applyFont="1" applyBorder="1" applyAlignment="1">
      <alignment vertical="top" wrapText="1"/>
    </xf>
    <xf numFmtId="4" fontId="8" fillId="0" borderId="1" xfId="1" applyNumberFormat="1" applyFont="1" applyBorder="1" applyAlignment="1">
      <alignment horizontal="center" vertical="top"/>
    </xf>
    <xf numFmtId="0" fontId="6" fillId="3" borderId="1" xfId="1" applyFont="1" applyFill="1" applyBorder="1" applyAlignment="1">
      <alignment horizontal="center" vertical="top" wrapText="1"/>
    </xf>
    <xf numFmtId="0" fontId="6" fillId="3" borderId="8" xfId="1" applyFont="1" applyFill="1" applyBorder="1" applyAlignment="1">
      <alignment wrapText="1"/>
    </xf>
    <xf numFmtId="0" fontId="6" fillId="3" borderId="9" xfId="1" applyFont="1" applyFill="1" applyBorder="1" applyAlignment="1">
      <alignment wrapText="1"/>
    </xf>
    <xf numFmtId="0" fontId="6" fillId="3" borderId="1" xfId="1" applyFont="1" applyFill="1" applyBorder="1" applyAlignment="1">
      <alignment horizontal="center" vertical="center" wrapText="1"/>
    </xf>
    <xf numFmtId="0" fontId="8" fillId="3" borderId="15" xfId="1" applyFont="1" applyFill="1" applyBorder="1" applyAlignment="1">
      <alignment vertical="top" wrapText="1"/>
    </xf>
    <xf numFmtId="0" fontId="8" fillId="0" borderId="1" xfId="1" applyFont="1" applyBorder="1" applyAlignment="1">
      <alignment vertical="center" wrapText="1"/>
    </xf>
    <xf numFmtId="0" fontId="8" fillId="0" borderId="1" xfId="1" applyFont="1" applyBorder="1" applyAlignment="1">
      <alignment wrapText="1"/>
    </xf>
    <xf numFmtId="0" fontId="6" fillId="3" borderId="5" xfId="1" applyFont="1" applyFill="1" applyBorder="1" applyAlignment="1">
      <alignment vertical="center" wrapText="1"/>
    </xf>
    <xf numFmtId="0" fontId="6" fillId="3" borderId="6" xfId="1" applyFont="1" applyFill="1" applyBorder="1" applyAlignment="1">
      <alignment vertical="center" wrapText="1"/>
    </xf>
    <xf numFmtId="0" fontId="6" fillId="3" borderId="52" xfId="1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6" fillId="0" borderId="28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6" fillId="0" borderId="29" xfId="1" applyFont="1" applyBorder="1" applyAlignment="1">
      <alignment horizontal="center" vertical="center" wrapText="1"/>
    </xf>
    <xf numFmtId="0" fontId="8" fillId="0" borderId="32" xfId="1" applyFont="1" applyBorder="1" applyAlignment="1">
      <alignment horizontal="center" vertical="center" wrapText="1"/>
    </xf>
    <xf numFmtId="0" fontId="8" fillId="3" borderId="1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6" fillId="3" borderId="1" xfId="1" applyFont="1" applyFill="1" applyBorder="1" applyAlignment="1">
      <alignment horizontal="center" wrapText="1"/>
    </xf>
    <xf numFmtId="0" fontId="6" fillId="0" borderId="27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0" fontId="8" fillId="3" borderId="15" xfId="1" applyFont="1" applyFill="1" applyBorder="1" applyAlignment="1">
      <alignment horizontal="justify" vertical="center" wrapText="1"/>
    </xf>
    <xf numFmtId="0" fontId="8" fillId="3" borderId="1" xfId="1" applyFont="1" applyFill="1" applyBorder="1" applyAlignment="1">
      <alignment horizontal="justify" vertical="center" wrapText="1"/>
    </xf>
    <xf numFmtId="0" fontId="8" fillId="0" borderId="1" xfId="1" applyFont="1" applyBorder="1" applyAlignment="1">
      <alignment horizontal="justify" vertical="center" wrapText="1"/>
    </xf>
    <xf numFmtId="0" fontId="8" fillId="0" borderId="1" xfId="1" applyFont="1" applyBorder="1" applyAlignment="1">
      <alignment horizontal="center" vertical="center" wrapText="1"/>
    </xf>
    <xf numFmtId="0" fontId="6" fillId="3" borderId="8" xfId="1" applyFont="1" applyFill="1" applyBorder="1" applyAlignment="1">
      <alignment vertical="center" wrapText="1"/>
    </xf>
    <xf numFmtId="0" fontId="6" fillId="3" borderId="9" xfId="1" applyFont="1" applyFill="1" applyBorder="1" applyAlignment="1">
      <alignment vertical="center" wrapText="1"/>
    </xf>
    <xf numFmtId="0" fontId="6" fillId="0" borderId="20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justify" vertical="center" wrapText="1"/>
    </xf>
    <xf numFmtId="0" fontId="6" fillId="3" borderId="3" xfId="1" applyFont="1" applyFill="1" applyBorder="1" applyAlignment="1">
      <alignment horizontal="center" vertical="top" wrapText="1"/>
    </xf>
    <xf numFmtId="0" fontId="6" fillId="3" borderId="50" xfId="1" applyFont="1" applyFill="1" applyBorder="1" applyAlignment="1">
      <alignment horizontal="center" vertical="top" wrapText="1"/>
    </xf>
    <xf numFmtId="0" fontId="6" fillId="3" borderId="2" xfId="1" applyFont="1" applyFill="1" applyBorder="1" applyAlignment="1">
      <alignment horizontal="center" vertical="top" wrapText="1"/>
    </xf>
    <xf numFmtId="0" fontId="6" fillId="0" borderId="16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center" wrapText="1"/>
    </xf>
    <xf numFmtId="0" fontId="6" fillId="3" borderId="15" xfId="1" applyFont="1" applyFill="1" applyBorder="1" applyAlignment="1">
      <alignment horizontal="justify" vertical="center" wrapText="1"/>
    </xf>
    <xf numFmtId="0" fontId="8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justify" vertical="center" wrapText="1"/>
    </xf>
    <xf numFmtId="0" fontId="8" fillId="0" borderId="0" xfId="1" applyFont="1" applyAlignment="1">
      <alignment horizontal="center"/>
    </xf>
    <xf numFmtId="0" fontId="8" fillId="0" borderId="1" xfId="1" applyFont="1" applyBorder="1" applyAlignment="1">
      <alignment horizontal="left" vertical="top" wrapText="1"/>
    </xf>
    <xf numFmtId="0" fontId="8" fillId="0" borderId="1" xfId="1" applyFont="1" applyBorder="1" applyAlignment="1">
      <alignment horizontal="center" vertical="top" wrapText="1"/>
    </xf>
    <xf numFmtId="0" fontId="6" fillId="3" borderId="5" xfId="1" applyFont="1" applyFill="1" applyBorder="1" applyAlignment="1">
      <alignment horizontal="left" vertical="top" wrapText="1"/>
    </xf>
    <xf numFmtId="0" fontId="6" fillId="3" borderId="6" xfId="1" applyFont="1" applyFill="1" applyBorder="1" applyAlignment="1">
      <alignment horizontal="left" vertical="top" wrapText="1"/>
    </xf>
    <xf numFmtId="0" fontId="6" fillId="3" borderId="8" xfId="1" applyFont="1" applyFill="1" applyBorder="1" applyAlignment="1">
      <alignment horizontal="left" vertical="top" wrapText="1"/>
    </xf>
    <xf numFmtId="0" fontId="6" fillId="3" borderId="9" xfId="1" applyFont="1" applyFill="1" applyBorder="1" applyAlignment="1">
      <alignment horizontal="left" vertical="top" wrapText="1"/>
    </xf>
    <xf numFmtId="0" fontId="8" fillId="3" borderId="15" xfId="1" applyFont="1" applyFill="1" applyBorder="1" applyAlignment="1">
      <alignment horizontal="center" vertical="top" wrapText="1"/>
    </xf>
    <xf numFmtId="0" fontId="8" fillId="3" borderId="1" xfId="1" applyFont="1" applyFill="1" applyBorder="1" applyAlignment="1">
      <alignment horizontal="center" vertical="top" wrapText="1"/>
    </xf>
    <xf numFmtId="0" fontId="6" fillId="0" borderId="16" xfId="1" applyFont="1" applyBorder="1" applyAlignment="1">
      <alignment horizontal="center" vertical="top" wrapText="1"/>
    </xf>
    <xf numFmtId="0" fontId="6" fillId="0" borderId="21" xfId="1" applyFont="1" applyBorder="1" applyAlignment="1">
      <alignment horizontal="center" vertical="top" wrapText="1"/>
    </xf>
    <xf numFmtId="0" fontId="6" fillId="0" borderId="18" xfId="1" applyFont="1" applyBorder="1" applyAlignment="1">
      <alignment horizontal="center" vertical="top" wrapText="1"/>
    </xf>
    <xf numFmtId="0" fontId="8" fillId="0" borderId="19" xfId="1" applyFont="1" applyBorder="1" applyAlignment="1">
      <alignment horizontal="center" vertical="top" wrapText="1"/>
    </xf>
    <xf numFmtId="0" fontId="6" fillId="0" borderId="20" xfId="1" applyFont="1" applyBorder="1" applyAlignment="1">
      <alignment horizontal="center" vertical="top" wrapText="1"/>
    </xf>
    <xf numFmtId="0" fontId="8" fillId="0" borderId="22" xfId="1" applyFont="1" applyBorder="1" applyAlignment="1">
      <alignment horizontal="center" vertical="top" wrapText="1"/>
    </xf>
    <xf numFmtId="0" fontId="6" fillId="3" borderId="10" xfId="1" applyFont="1" applyFill="1" applyBorder="1" applyAlignment="1">
      <alignment horizontal="left" vertical="top" wrapText="1"/>
    </xf>
    <xf numFmtId="0" fontId="6" fillId="3" borderId="11" xfId="1" applyFont="1" applyFill="1" applyBorder="1" applyAlignment="1">
      <alignment horizontal="left" vertical="top" wrapText="1"/>
    </xf>
    <xf numFmtId="0" fontId="6" fillId="3" borderId="36" xfId="1" applyFont="1" applyFill="1" applyBorder="1" applyAlignment="1">
      <alignment horizontal="left" vertical="top" wrapText="1"/>
    </xf>
    <xf numFmtId="0" fontId="6" fillId="3" borderId="37" xfId="1" applyFont="1" applyFill="1" applyBorder="1" applyAlignment="1">
      <alignment horizontal="left" vertical="top" wrapText="1"/>
    </xf>
    <xf numFmtId="0" fontId="6" fillId="3" borderId="12" xfId="1" applyFont="1" applyFill="1" applyBorder="1" applyAlignment="1">
      <alignment horizontal="left" vertical="top" wrapText="1"/>
    </xf>
    <xf numFmtId="0" fontId="6" fillId="3" borderId="13" xfId="1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26" xfId="0" applyFont="1" applyBorder="1" applyAlignment="1">
      <alignment horizontal="center"/>
    </xf>
    <xf numFmtId="0" fontId="12" fillId="0" borderId="3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38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8" fillId="4" borderId="1" xfId="1" applyFont="1" applyFill="1" applyBorder="1" applyAlignment="1">
      <alignment vertical="center" wrapText="1"/>
    </xf>
    <xf numFmtId="0" fontId="8" fillId="4" borderId="1" xfId="1" applyFont="1" applyFill="1" applyBorder="1" applyAlignment="1">
      <alignment vertical="center" wrapText="1"/>
    </xf>
    <xf numFmtId="0" fontId="8" fillId="4" borderId="1" xfId="1" applyFont="1" applyFill="1" applyBorder="1" applyAlignment="1">
      <alignment horizontal="right" vertical="center" wrapText="1"/>
    </xf>
    <xf numFmtId="0" fontId="8" fillId="4" borderId="1" xfId="1" applyFont="1" applyFill="1" applyBorder="1" applyAlignment="1">
      <alignment horizontal="center" vertical="top" wrapText="1"/>
    </xf>
    <xf numFmtId="4" fontId="8" fillId="4" borderId="1" xfId="1" applyNumberFormat="1" applyFont="1" applyFill="1" applyBorder="1" applyAlignment="1">
      <alignment vertical="center"/>
    </xf>
    <xf numFmtId="0" fontId="8" fillId="4" borderId="1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4" fontId="8" fillId="4" borderId="1" xfId="1" applyNumberFormat="1" applyFont="1" applyFill="1" applyBorder="1" applyAlignment="1">
      <alignment horizontal="center" vertical="center"/>
    </xf>
    <xf numFmtId="4" fontId="8" fillId="4" borderId="1" xfId="1" applyNumberFormat="1" applyFont="1" applyFill="1" applyBorder="1" applyAlignment="1">
      <alignment horizontal="center" vertical="top"/>
    </xf>
  </cellXfs>
  <cellStyles count="25">
    <cellStyle name="Dziesiętny 2" xfId="6"/>
    <cellStyle name="Dziesiętny 2 2" xfId="7"/>
    <cellStyle name="Dziesiętny 3" xfId="8"/>
    <cellStyle name="Excel Built-in Normal" xfId="9"/>
    <cellStyle name="Normalny" xfId="0" builtinId="0"/>
    <cellStyle name="Normalny 2" xfId="2"/>
    <cellStyle name="Normalny 2 2" xfId="10"/>
    <cellStyle name="Normalny 2 3" xfId="11"/>
    <cellStyle name="Normalny 3" xfId="3"/>
    <cellStyle name="Normalny 3 2" xfId="12"/>
    <cellStyle name="Normalny 3 3" xfId="13"/>
    <cellStyle name="Normalny 4" xfId="14"/>
    <cellStyle name="Normalny 5" xfId="4"/>
    <cellStyle name="Normalny 5 2" xfId="5"/>
    <cellStyle name="Normalny 6" xfId="1"/>
    <cellStyle name="Procentowy 2" xfId="15"/>
    <cellStyle name="Procentowy 2 2" xfId="23"/>
    <cellStyle name="Procentowy 3" xfId="16"/>
    <cellStyle name="Procentowy 4" xfId="17"/>
    <cellStyle name="Walutowy 2" xfId="18"/>
    <cellStyle name="Walutowy 3" xfId="19"/>
    <cellStyle name="Walutowy 4" xfId="20"/>
    <cellStyle name="Walutowy 4 2" xfId="21"/>
    <cellStyle name="Walutowy 5" xfId="22"/>
    <cellStyle name="Walutowy 6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topLeftCell="B1" workbookViewId="0">
      <selection activeCell="C25" sqref="C25:G25"/>
    </sheetView>
  </sheetViews>
  <sheetFormatPr defaultRowHeight="15.75"/>
  <cols>
    <col min="1" max="1" width="9" style="1"/>
    <col min="2" max="2" width="2.875" style="1" bestFit="1" customWidth="1"/>
    <col min="3" max="3" width="51.375" style="19" customWidth="1"/>
    <col min="4" max="4" width="35" style="1" customWidth="1"/>
    <col min="5" max="6" width="20.75" style="1" bestFit="1" customWidth="1"/>
    <col min="7" max="7" width="9" style="1"/>
    <col min="8" max="8" width="18.125" style="1" customWidth="1"/>
    <col min="9" max="9" width="26.75" style="1" customWidth="1"/>
    <col min="10" max="16384" width="9" style="1"/>
  </cols>
  <sheetData>
    <row r="1" spans="2:9" ht="16.5" thickBot="1">
      <c r="I1" s="22" t="s">
        <v>42</v>
      </c>
    </row>
    <row r="2" spans="2:9">
      <c r="C2" s="19" t="s">
        <v>83</v>
      </c>
      <c r="F2" s="119" t="s">
        <v>94</v>
      </c>
      <c r="G2" s="119"/>
      <c r="H2" s="79"/>
    </row>
    <row r="3" spans="2:9">
      <c r="C3" s="20"/>
    </row>
    <row r="4" spans="2:9" ht="15" customHeight="1">
      <c r="B4" s="122" t="s">
        <v>0</v>
      </c>
      <c r="C4" s="122"/>
      <c r="D4" s="122"/>
      <c r="E4" s="122"/>
      <c r="F4" s="122"/>
      <c r="G4" s="122"/>
      <c r="H4" s="122"/>
      <c r="I4" s="122"/>
    </row>
    <row r="5" spans="2:9" ht="16.5" thickBot="1"/>
    <row r="6" spans="2:9">
      <c r="B6" s="128" t="s">
        <v>41</v>
      </c>
      <c r="C6" s="120" t="s">
        <v>1</v>
      </c>
      <c r="D6" s="120" t="s">
        <v>2</v>
      </c>
      <c r="E6" s="120" t="s">
        <v>3</v>
      </c>
      <c r="F6" s="130"/>
      <c r="G6" s="120" t="s">
        <v>4</v>
      </c>
      <c r="H6" s="131" t="s">
        <v>87</v>
      </c>
      <c r="I6" s="123" t="s">
        <v>5</v>
      </c>
    </row>
    <row r="7" spans="2:9">
      <c r="B7" s="129"/>
      <c r="C7" s="121"/>
      <c r="D7" s="121"/>
      <c r="E7" s="13" t="s">
        <v>39</v>
      </c>
      <c r="F7" s="13" t="s">
        <v>40</v>
      </c>
      <c r="G7" s="121"/>
      <c r="H7" s="132"/>
      <c r="I7" s="124"/>
    </row>
    <row r="8" spans="2:9">
      <c r="B8" s="14">
        <v>1</v>
      </c>
      <c r="C8" s="13" t="s">
        <v>6</v>
      </c>
      <c r="D8" s="13" t="s">
        <v>7</v>
      </c>
      <c r="E8" s="13"/>
      <c r="F8" s="13"/>
      <c r="G8" s="13" t="s">
        <v>8</v>
      </c>
      <c r="H8" s="80"/>
      <c r="I8" s="15">
        <v>250</v>
      </c>
    </row>
    <row r="9" spans="2:9">
      <c r="B9" s="16"/>
      <c r="C9" s="21"/>
      <c r="D9" s="17"/>
      <c r="E9" s="17"/>
      <c r="F9" s="17"/>
      <c r="G9" s="17"/>
      <c r="H9" s="42"/>
      <c r="I9" s="18"/>
    </row>
    <row r="10" spans="2:9">
      <c r="B10" s="95"/>
      <c r="C10" s="112" t="s">
        <v>84</v>
      </c>
      <c r="D10" s="112"/>
      <c r="E10" s="112" t="s">
        <v>9</v>
      </c>
      <c r="F10" s="112"/>
      <c r="G10" s="112"/>
      <c r="H10" s="109"/>
      <c r="I10" s="85" t="s">
        <v>10</v>
      </c>
    </row>
    <row r="11" spans="2:9" ht="25.5" customHeight="1">
      <c r="B11" s="7"/>
      <c r="C11" s="112"/>
      <c r="D11" s="112"/>
      <c r="E11" s="112"/>
      <c r="F11" s="112"/>
      <c r="G11" s="112"/>
      <c r="H11" s="109"/>
      <c r="I11" s="85" t="s">
        <v>11</v>
      </c>
    </row>
    <row r="12" spans="2:9" ht="25.5" customHeight="1">
      <c r="B12" s="7"/>
      <c r="C12" s="112"/>
      <c r="D12" s="112"/>
      <c r="E12" s="112"/>
      <c r="F12" s="112"/>
      <c r="G12" s="112"/>
      <c r="H12" s="109"/>
      <c r="I12" s="93" t="s">
        <v>88</v>
      </c>
    </row>
    <row r="13" spans="2:9" ht="14.25" customHeight="1">
      <c r="B13" s="7"/>
      <c r="C13" s="127" t="s">
        <v>12</v>
      </c>
      <c r="D13" s="127"/>
      <c r="E13" s="127" t="s">
        <v>13</v>
      </c>
      <c r="F13" s="127"/>
      <c r="G13" s="127"/>
      <c r="H13" s="94" t="s">
        <v>85</v>
      </c>
      <c r="I13" s="86" t="s">
        <v>86</v>
      </c>
    </row>
    <row r="14" spans="2:9">
      <c r="B14" s="7"/>
      <c r="C14" s="87" t="s">
        <v>14</v>
      </c>
      <c r="D14" s="87" t="s">
        <v>15</v>
      </c>
      <c r="E14" s="114">
        <v>170</v>
      </c>
      <c r="F14" s="114"/>
      <c r="G14" s="114"/>
      <c r="H14" s="91"/>
      <c r="I14" s="97"/>
    </row>
    <row r="15" spans="2:9">
      <c r="B15" s="7"/>
      <c r="C15" s="98"/>
      <c r="D15" s="52" t="s">
        <v>16</v>
      </c>
      <c r="E15" s="115">
        <v>330</v>
      </c>
      <c r="F15" s="115"/>
      <c r="G15" s="115"/>
      <c r="H15" s="91"/>
      <c r="I15" s="99"/>
    </row>
    <row r="16" spans="2:9">
      <c r="B16" s="7"/>
      <c r="C16" s="4" t="s">
        <v>17</v>
      </c>
      <c r="D16" s="4" t="s">
        <v>18</v>
      </c>
      <c r="E16" s="113"/>
      <c r="F16" s="113"/>
      <c r="G16" s="113"/>
      <c r="H16" s="92"/>
      <c r="I16" s="100">
        <v>0</v>
      </c>
    </row>
    <row r="17" spans="2:9">
      <c r="B17" s="7"/>
      <c r="C17" s="125"/>
      <c r="D17" s="125"/>
      <c r="E17" s="125"/>
      <c r="F17" s="125"/>
      <c r="G17" s="125"/>
      <c r="H17" s="92"/>
      <c r="I17" s="99"/>
    </row>
    <row r="18" spans="2:9">
      <c r="B18" s="7"/>
      <c r="C18" s="126" t="s">
        <v>19</v>
      </c>
      <c r="D18" s="126"/>
      <c r="E18" s="126"/>
      <c r="F18" s="126"/>
      <c r="G18" s="126"/>
      <c r="H18" s="38"/>
      <c r="I18" s="99"/>
    </row>
    <row r="19" spans="2:9" ht="14.25" customHeight="1">
      <c r="B19" s="31"/>
      <c r="C19" s="114" t="s">
        <v>20</v>
      </c>
      <c r="D19" s="87" t="s">
        <v>21</v>
      </c>
      <c r="E19" s="114">
        <v>170</v>
      </c>
      <c r="F19" s="114"/>
      <c r="G19" s="101" t="s">
        <v>22</v>
      </c>
      <c r="H19" s="91"/>
      <c r="I19" s="102"/>
    </row>
    <row r="20" spans="2:9">
      <c r="B20" s="31"/>
      <c r="C20" s="114"/>
      <c r="D20" s="87" t="s">
        <v>16</v>
      </c>
      <c r="E20" s="114">
        <v>330</v>
      </c>
      <c r="F20" s="114"/>
      <c r="G20" s="101" t="s">
        <v>22</v>
      </c>
      <c r="H20" s="91"/>
      <c r="I20" s="102"/>
    </row>
    <row r="21" spans="2:9">
      <c r="B21" s="31"/>
      <c r="C21" s="114" t="s">
        <v>23</v>
      </c>
      <c r="D21" s="114"/>
      <c r="E21" s="114">
        <v>500</v>
      </c>
      <c r="F21" s="114"/>
      <c r="G21" s="101" t="s">
        <v>22</v>
      </c>
      <c r="H21" s="91"/>
      <c r="I21" s="102"/>
    </row>
    <row r="22" spans="2:9">
      <c r="B22" s="31"/>
      <c r="C22" s="87" t="s">
        <v>24</v>
      </c>
      <c r="D22" s="87" t="s">
        <v>95</v>
      </c>
      <c r="E22" s="114">
        <f>105*24</f>
        <v>2520</v>
      </c>
      <c r="F22" s="114"/>
      <c r="G22" s="101" t="s">
        <v>25</v>
      </c>
      <c r="H22" s="91"/>
      <c r="I22" s="102"/>
    </row>
    <row r="23" spans="2:9">
      <c r="B23" s="31"/>
      <c r="C23" s="87" t="s">
        <v>26</v>
      </c>
      <c r="D23" s="87" t="s">
        <v>95</v>
      </c>
      <c r="E23" s="114">
        <f>105*24</f>
        <v>2520</v>
      </c>
      <c r="F23" s="114"/>
      <c r="G23" s="101" t="s">
        <v>25</v>
      </c>
      <c r="H23" s="91"/>
      <c r="I23" s="102"/>
    </row>
    <row r="24" spans="2:9">
      <c r="B24" s="31"/>
      <c r="C24" s="187" t="s">
        <v>100</v>
      </c>
      <c r="D24" s="187"/>
      <c r="E24" s="188">
        <v>24</v>
      </c>
      <c r="F24" s="188"/>
      <c r="G24" s="189" t="s">
        <v>101</v>
      </c>
      <c r="H24" s="190"/>
      <c r="I24" s="191"/>
    </row>
    <row r="25" spans="2:9" ht="16.5" thickBot="1">
      <c r="B25" s="31"/>
      <c r="C25" s="116" t="s">
        <v>27</v>
      </c>
      <c r="D25" s="117"/>
      <c r="E25" s="117"/>
      <c r="F25" s="117"/>
      <c r="G25" s="118"/>
      <c r="H25" s="90"/>
      <c r="I25" s="96">
        <v>0</v>
      </c>
    </row>
    <row r="26" spans="2:9" ht="15" customHeight="1" thickBot="1">
      <c r="B26" s="32"/>
      <c r="C26" s="110" t="s">
        <v>28</v>
      </c>
      <c r="D26" s="111"/>
      <c r="E26" s="111"/>
      <c r="F26" s="111"/>
      <c r="G26" s="111"/>
      <c r="H26" s="73"/>
      <c r="I26" s="37">
        <v>0</v>
      </c>
    </row>
  </sheetData>
  <mergeCells count="29">
    <mergeCell ref="F2:G2"/>
    <mergeCell ref="C6:C7"/>
    <mergeCell ref="B4:I4"/>
    <mergeCell ref="E22:F22"/>
    <mergeCell ref="E20:F20"/>
    <mergeCell ref="E21:F21"/>
    <mergeCell ref="I6:I7"/>
    <mergeCell ref="C17:G17"/>
    <mergeCell ref="C18:G18"/>
    <mergeCell ref="C13:D13"/>
    <mergeCell ref="E13:G13"/>
    <mergeCell ref="B6:B7"/>
    <mergeCell ref="D6:D7"/>
    <mergeCell ref="E6:F6"/>
    <mergeCell ref="G6:G7"/>
    <mergeCell ref="H6:H7"/>
    <mergeCell ref="H10:H12"/>
    <mergeCell ref="C26:G26"/>
    <mergeCell ref="C10:D12"/>
    <mergeCell ref="E10:G12"/>
    <mergeCell ref="E16:G16"/>
    <mergeCell ref="E19:F19"/>
    <mergeCell ref="E14:G14"/>
    <mergeCell ref="E15:G15"/>
    <mergeCell ref="C19:C20"/>
    <mergeCell ref="C21:D21"/>
    <mergeCell ref="C25:G25"/>
    <mergeCell ref="E23:F23"/>
    <mergeCell ref="E24:F24"/>
  </mergeCells>
  <printOptions horizontalCentered="1"/>
  <pageMargins left="0" right="0.19685039370078741" top="0.78740157480314965" bottom="0.59055118110236227" header="0" footer="0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workbookViewId="0">
      <selection activeCell="H22" sqref="B22:H22"/>
    </sheetView>
  </sheetViews>
  <sheetFormatPr defaultRowHeight="15.75"/>
  <cols>
    <col min="1" max="1" width="3" style="1" bestFit="1" customWidth="1"/>
    <col min="2" max="2" width="50.875" style="1" customWidth="1"/>
    <col min="3" max="3" width="55.625" style="1" customWidth="1"/>
    <col min="4" max="4" width="21.125" style="1" customWidth="1"/>
    <col min="5" max="5" width="20.75" style="1" bestFit="1" customWidth="1"/>
    <col min="6" max="7" width="13.25" style="1" customWidth="1"/>
    <col min="8" max="8" width="20.75" style="1" customWidth="1"/>
    <col min="9" max="16384" width="9" style="1"/>
  </cols>
  <sheetData>
    <row r="1" spans="1:8" ht="16.5" thickBot="1">
      <c r="H1" s="22" t="s">
        <v>43</v>
      </c>
    </row>
    <row r="2" spans="1:8">
      <c r="B2" s="19" t="s">
        <v>83</v>
      </c>
      <c r="E2" s="119" t="s">
        <v>93</v>
      </c>
      <c r="F2" s="119"/>
      <c r="G2" s="79"/>
    </row>
    <row r="4" spans="1:8">
      <c r="A4" s="122" t="s">
        <v>0</v>
      </c>
      <c r="B4" s="122"/>
      <c r="C4" s="122"/>
      <c r="D4" s="122"/>
      <c r="E4" s="122"/>
      <c r="F4" s="122"/>
      <c r="G4" s="122"/>
      <c r="H4" s="122"/>
    </row>
    <row r="5" spans="1:8" ht="16.5" thickBot="1"/>
    <row r="6" spans="1:8" ht="15.75" customHeight="1">
      <c r="A6" s="145" t="s">
        <v>41</v>
      </c>
      <c r="B6" s="147" t="s">
        <v>1</v>
      </c>
      <c r="C6" s="147" t="s">
        <v>2</v>
      </c>
      <c r="D6" s="149" t="s">
        <v>3</v>
      </c>
      <c r="E6" s="150"/>
      <c r="F6" s="147" t="s">
        <v>4</v>
      </c>
      <c r="G6" s="131" t="s">
        <v>87</v>
      </c>
      <c r="H6" s="139" t="s">
        <v>5</v>
      </c>
    </row>
    <row r="7" spans="1:8">
      <c r="A7" s="146"/>
      <c r="B7" s="148"/>
      <c r="C7" s="148"/>
      <c r="D7" s="2" t="s">
        <v>39</v>
      </c>
      <c r="E7" s="2" t="s">
        <v>40</v>
      </c>
      <c r="F7" s="148"/>
      <c r="G7" s="132"/>
      <c r="H7" s="140"/>
    </row>
    <row r="8" spans="1:8">
      <c r="A8" s="5">
        <v>1</v>
      </c>
      <c r="B8" s="2" t="s">
        <v>29</v>
      </c>
      <c r="C8" s="2" t="s">
        <v>34</v>
      </c>
      <c r="D8" s="2"/>
      <c r="E8" s="2"/>
      <c r="F8" s="2" t="s">
        <v>30</v>
      </c>
      <c r="G8" s="80"/>
      <c r="H8" s="6">
        <v>40</v>
      </c>
    </row>
    <row r="9" spans="1:8">
      <c r="A9" s="7"/>
      <c r="B9" s="3"/>
      <c r="C9" s="3"/>
      <c r="D9" s="3"/>
      <c r="E9" s="3"/>
      <c r="F9" s="3"/>
      <c r="G9" s="42"/>
      <c r="H9" s="8"/>
    </row>
    <row r="10" spans="1:8">
      <c r="A10" s="7"/>
      <c r="B10" s="141" t="s">
        <v>31</v>
      </c>
      <c r="C10" s="141"/>
      <c r="D10" s="112" t="s">
        <v>9</v>
      </c>
      <c r="E10" s="112"/>
      <c r="F10" s="112"/>
      <c r="G10" s="142"/>
      <c r="H10" s="29" t="s">
        <v>10</v>
      </c>
    </row>
    <row r="11" spans="1:8" ht="25.5" customHeight="1">
      <c r="A11" s="7"/>
      <c r="B11" s="141"/>
      <c r="C11" s="141"/>
      <c r="D11" s="112"/>
      <c r="E11" s="112"/>
      <c r="F11" s="112"/>
      <c r="G11" s="143"/>
      <c r="H11" s="29" t="s">
        <v>11</v>
      </c>
    </row>
    <row r="12" spans="1:8" ht="25.5" customHeight="1">
      <c r="A12" s="7"/>
      <c r="B12" s="141"/>
      <c r="C12" s="141"/>
      <c r="D12" s="112"/>
      <c r="E12" s="112"/>
      <c r="F12" s="112"/>
      <c r="G12" s="144"/>
      <c r="H12" s="53" t="s">
        <v>88</v>
      </c>
    </row>
    <row r="13" spans="1:8" ht="14.25" customHeight="1">
      <c r="A13" s="7"/>
      <c r="B13" s="127" t="s">
        <v>12</v>
      </c>
      <c r="C13" s="127"/>
      <c r="D13" s="127" t="s">
        <v>13</v>
      </c>
      <c r="E13" s="127"/>
      <c r="F13" s="127"/>
      <c r="G13" s="81" t="s">
        <v>85</v>
      </c>
      <c r="H13" s="30" t="s">
        <v>86</v>
      </c>
    </row>
    <row r="14" spans="1:8">
      <c r="A14" s="23"/>
      <c r="B14" s="33" t="s">
        <v>14</v>
      </c>
      <c r="C14" s="84" t="s">
        <v>98</v>
      </c>
      <c r="D14" s="136">
        <v>80</v>
      </c>
      <c r="E14" s="136"/>
      <c r="F14" s="136"/>
      <c r="G14" s="47"/>
      <c r="H14" s="9"/>
    </row>
    <row r="15" spans="1:8">
      <c r="A15" s="23"/>
      <c r="B15" s="34" t="s">
        <v>17</v>
      </c>
      <c r="C15" s="34" t="s">
        <v>18</v>
      </c>
      <c r="D15" s="133"/>
      <c r="E15" s="133"/>
      <c r="F15" s="133"/>
      <c r="G15" s="82"/>
      <c r="H15" s="24">
        <v>0</v>
      </c>
    </row>
    <row r="16" spans="1:8">
      <c r="A16" s="23"/>
      <c r="B16" s="134"/>
      <c r="C16" s="134"/>
      <c r="D16" s="134"/>
      <c r="E16" s="134"/>
      <c r="F16" s="134"/>
      <c r="G16" s="82"/>
      <c r="H16" s="9"/>
    </row>
    <row r="17" spans="1:8">
      <c r="A17" s="23"/>
      <c r="B17" s="135" t="s">
        <v>19</v>
      </c>
      <c r="C17" s="135"/>
      <c r="D17" s="135"/>
      <c r="E17" s="135"/>
      <c r="F17" s="135"/>
      <c r="G17" s="38"/>
      <c r="H17" s="97"/>
    </row>
    <row r="18" spans="1:8" ht="14.25" customHeight="1">
      <c r="A18" s="25"/>
      <c r="B18" s="89" t="s">
        <v>20</v>
      </c>
      <c r="C18" s="89" t="s">
        <v>98</v>
      </c>
      <c r="D18" s="136">
        <v>80</v>
      </c>
      <c r="E18" s="136"/>
      <c r="F18" s="88" t="s">
        <v>22</v>
      </c>
      <c r="G18" s="91"/>
      <c r="H18" s="102"/>
    </row>
    <row r="19" spans="1:8">
      <c r="A19" s="25"/>
      <c r="B19" s="114" t="s">
        <v>23</v>
      </c>
      <c r="C19" s="114"/>
      <c r="D19" s="136">
        <v>80</v>
      </c>
      <c r="E19" s="136"/>
      <c r="F19" s="88" t="s">
        <v>22</v>
      </c>
      <c r="G19" s="91"/>
      <c r="H19" s="102"/>
    </row>
    <row r="20" spans="1:8">
      <c r="A20" s="25"/>
      <c r="B20" s="87" t="s">
        <v>24</v>
      </c>
      <c r="C20" s="89" t="s">
        <v>99</v>
      </c>
      <c r="D20" s="136">
        <f>35*24</f>
        <v>840</v>
      </c>
      <c r="E20" s="136"/>
      <c r="F20" s="88" t="s">
        <v>25</v>
      </c>
      <c r="G20" s="91"/>
      <c r="H20" s="103"/>
    </row>
    <row r="21" spans="1:8">
      <c r="A21" s="25"/>
      <c r="B21" s="87" t="s">
        <v>26</v>
      </c>
      <c r="C21" s="89" t="s">
        <v>99</v>
      </c>
      <c r="D21" s="136">
        <f>35*24</f>
        <v>840</v>
      </c>
      <c r="E21" s="136"/>
      <c r="F21" s="88" t="s">
        <v>25</v>
      </c>
      <c r="G21" s="91"/>
      <c r="H21" s="103"/>
    </row>
    <row r="22" spans="1:8">
      <c r="A22" s="25"/>
      <c r="B22" s="187" t="s">
        <v>100</v>
      </c>
      <c r="C22" s="187"/>
      <c r="D22" s="192">
        <v>24</v>
      </c>
      <c r="E22" s="192"/>
      <c r="F22" s="193" t="s">
        <v>101</v>
      </c>
      <c r="G22" s="190"/>
      <c r="H22" s="194"/>
    </row>
    <row r="23" spans="1:8" ht="16.5" thickBot="1">
      <c r="A23" s="25"/>
      <c r="B23" s="116" t="s">
        <v>27</v>
      </c>
      <c r="C23" s="117"/>
      <c r="D23" s="117"/>
      <c r="E23" s="117"/>
      <c r="F23" s="117"/>
      <c r="G23" s="90"/>
      <c r="H23" s="26">
        <v>0</v>
      </c>
    </row>
    <row r="24" spans="1:8" ht="15" customHeight="1" thickBot="1">
      <c r="A24" s="27"/>
      <c r="B24" s="137" t="s">
        <v>28</v>
      </c>
      <c r="C24" s="138"/>
      <c r="D24" s="138"/>
      <c r="E24" s="138"/>
      <c r="F24" s="138"/>
      <c r="G24" s="75"/>
      <c r="H24" s="28">
        <v>0</v>
      </c>
    </row>
  </sheetData>
  <mergeCells count="26">
    <mergeCell ref="E2:F2"/>
    <mergeCell ref="D10:F12"/>
    <mergeCell ref="B13:C13"/>
    <mergeCell ref="D13:F13"/>
    <mergeCell ref="D14:F14"/>
    <mergeCell ref="A4:H4"/>
    <mergeCell ref="H6:H7"/>
    <mergeCell ref="B10:C12"/>
    <mergeCell ref="G6:G7"/>
    <mergeCell ref="G10:G12"/>
    <mergeCell ref="A6:A7"/>
    <mergeCell ref="B6:B7"/>
    <mergeCell ref="C6:C7"/>
    <mergeCell ref="D6:E6"/>
    <mergeCell ref="F6:F7"/>
    <mergeCell ref="B24:F24"/>
    <mergeCell ref="D21:E21"/>
    <mergeCell ref="B19:C19"/>
    <mergeCell ref="D19:E19"/>
    <mergeCell ref="D20:E20"/>
    <mergeCell ref="D15:F15"/>
    <mergeCell ref="B16:F16"/>
    <mergeCell ref="B17:F17"/>
    <mergeCell ref="D18:E18"/>
    <mergeCell ref="B23:F23"/>
    <mergeCell ref="D22:E22"/>
  </mergeCells>
  <printOptions horizontalCentered="1"/>
  <pageMargins left="0.19685039370078741" right="0.19685039370078741" top="0.78740157480314965" bottom="0.74803149606299213" header="0" footer="0"/>
  <pageSetup paperSize="9" scale="71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workbookViewId="0">
      <selection activeCell="H22" sqref="B22:H22"/>
    </sheetView>
  </sheetViews>
  <sheetFormatPr defaultRowHeight="15.75"/>
  <cols>
    <col min="1" max="1" width="2.875" style="1" bestFit="1" customWidth="1"/>
    <col min="2" max="2" width="48.625" style="1" customWidth="1"/>
    <col min="3" max="3" width="32" style="1" customWidth="1"/>
    <col min="4" max="5" width="20.75" style="1" bestFit="1" customWidth="1"/>
    <col min="6" max="7" width="12.375" style="1" customWidth="1"/>
    <col min="8" max="8" width="23.25" style="1" customWidth="1"/>
    <col min="9" max="16384" width="9" style="1"/>
  </cols>
  <sheetData>
    <row r="1" spans="1:8" ht="16.5" thickBot="1">
      <c r="H1" s="22" t="s">
        <v>44</v>
      </c>
    </row>
    <row r="2" spans="1:8">
      <c r="B2" s="19" t="s">
        <v>83</v>
      </c>
      <c r="E2" s="119" t="s">
        <v>92</v>
      </c>
      <c r="F2" s="119"/>
      <c r="G2" s="79"/>
    </row>
    <row r="4" spans="1:8" ht="14.25" customHeight="1">
      <c r="A4" s="122" t="s">
        <v>0</v>
      </c>
      <c r="B4" s="122"/>
      <c r="C4" s="122"/>
      <c r="D4" s="122"/>
      <c r="E4" s="122"/>
      <c r="F4" s="122"/>
      <c r="G4" s="122"/>
      <c r="H4" s="122"/>
    </row>
    <row r="5" spans="1:8" ht="16.5" thickBot="1"/>
    <row r="6" spans="1:8" ht="14.25" customHeight="1">
      <c r="A6" s="145" t="s">
        <v>41</v>
      </c>
      <c r="B6" s="147" t="s">
        <v>1</v>
      </c>
      <c r="C6" s="147" t="s">
        <v>2</v>
      </c>
      <c r="D6" s="149" t="s">
        <v>3</v>
      </c>
      <c r="E6" s="150"/>
      <c r="F6" s="147" t="s">
        <v>4</v>
      </c>
      <c r="G6" s="131" t="s">
        <v>87</v>
      </c>
      <c r="H6" s="139" t="s">
        <v>5</v>
      </c>
    </row>
    <row r="7" spans="1:8">
      <c r="A7" s="146"/>
      <c r="B7" s="148"/>
      <c r="C7" s="148"/>
      <c r="D7" s="2" t="s">
        <v>39</v>
      </c>
      <c r="E7" s="2" t="s">
        <v>40</v>
      </c>
      <c r="F7" s="148"/>
      <c r="G7" s="132"/>
      <c r="H7" s="140"/>
    </row>
    <row r="8" spans="1:8">
      <c r="A8" s="5">
        <v>1</v>
      </c>
      <c r="B8" s="2" t="s">
        <v>32</v>
      </c>
      <c r="C8" s="2" t="s">
        <v>33</v>
      </c>
      <c r="D8" s="2"/>
      <c r="E8" s="2"/>
      <c r="F8" s="2" t="s">
        <v>30</v>
      </c>
      <c r="G8" s="80"/>
      <c r="H8" s="6">
        <v>1</v>
      </c>
    </row>
    <row r="9" spans="1:8">
      <c r="A9" s="7"/>
      <c r="B9" s="3"/>
      <c r="C9" s="3"/>
      <c r="D9" s="3"/>
      <c r="E9" s="3"/>
      <c r="F9" s="3"/>
      <c r="G9" s="42"/>
      <c r="H9" s="8"/>
    </row>
    <row r="10" spans="1:8">
      <c r="A10" s="7"/>
      <c r="B10" s="141" t="s">
        <v>35</v>
      </c>
      <c r="C10" s="141"/>
      <c r="D10" s="112" t="s">
        <v>9</v>
      </c>
      <c r="E10" s="112"/>
      <c r="F10" s="112"/>
      <c r="G10" s="142"/>
      <c r="H10" s="29" t="s">
        <v>10</v>
      </c>
    </row>
    <row r="11" spans="1:8" ht="25.5" customHeight="1">
      <c r="A11" s="7"/>
      <c r="B11" s="141"/>
      <c r="C11" s="141"/>
      <c r="D11" s="112"/>
      <c r="E11" s="112"/>
      <c r="F11" s="112"/>
      <c r="G11" s="143"/>
      <c r="H11" s="29" t="s">
        <v>11</v>
      </c>
    </row>
    <row r="12" spans="1:8" ht="25.5" customHeight="1">
      <c r="A12" s="7"/>
      <c r="B12" s="141"/>
      <c r="C12" s="141"/>
      <c r="D12" s="112"/>
      <c r="E12" s="112"/>
      <c r="F12" s="112"/>
      <c r="G12" s="144"/>
      <c r="H12" s="53" t="s">
        <v>88</v>
      </c>
    </row>
    <row r="13" spans="1:8" ht="14.25" customHeight="1">
      <c r="A13" s="7"/>
      <c r="B13" s="112" t="s">
        <v>12</v>
      </c>
      <c r="C13" s="112"/>
      <c r="D13" s="112" t="s">
        <v>13</v>
      </c>
      <c r="E13" s="112"/>
      <c r="F13" s="112"/>
      <c r="G13" s="81" t="s">
        <v>85</v>
      </c>
      <c r="H13" s="29" t="s">
        <v>86</v>
      </c>
    </row>
    <row r="14" spans="1:8">
      <c r="A14" s="7"/>
      <c r="B14" s="33" t="s">
        <v>14</v>
      </c>
      <c r="C14" s="84" t="s">
        <v>98</v>
      </c>
      <c r="D14" s="136">
        <v>2</v>
      </c>
      <c r="E14" s="136"/>
      <c r="F14" s="136"/>
      <c r="G14" s="47"/>
      <c r="H14" s="9"/>
    </row>
    <row r="15" spans="1:8">
      <c r="A15" s="7"/>
      <c r="B15" s="83" t="s">
        <v>17</v>
      </c>
      <c r="C15" s="83" t="s">
        <v>18</v>
      </c>
      <c r="D15" s="151"/>
      <c r="E15" s="151"/>
      <c r="F15" s="151"/>
      <c r="G15" s="82"/>
      <c r="H15" s="24">
        <v>0</v>
      </c>
    </row>
    <row r="16" spans="1:8">
      <c r="A16" s="7"/>
      <c r="B16" s="134"/>
      <c r="C16" s="134"/>
      <c r="D16" s="134"/>
      <c r="E16" s="134"/>
      <c r="F16" s="134"/>
      <c r="G16" s="82"/>
      <c r="H16" s="9"/>
    </row>
    <row r="17" spans="1:8">
      <c r="A17" s="7"/>
      <c r="B17" s="135" t="s">
        <v>19</v>
      </c>
      <c r="C17" s="135"/>
      <c r="D17" s="135"/>
      <c r="E17" s="135"/>
      <c r="F17" s="135"/>
      <c r="G17" s="38"/>
      <c r="H17" s="97"/>
    </row>
    <row r="18" spans="1:8" ht="14.25" customHeight="1">
      <c r="A18" s="31"/>
      <c r="B18" s="89" t="s">
        <v>20</v>
      </c>
      <c r="C18" s="89" t="s">
        <v>98</v>
      </c>
      <c r="D18" s="136">
        <v>2</v>
      </c>
      <c r="E18" s="136"/>
      <c r="F18" s="88" t="s">
        <v>22</v>
      </c>
      <c r="G18" s="91"/>
      <c r="H18" s="102"/>
    </row>
    <row r="19" spans="1:8">
      <c r="A19" s="31"/>
      <c r="B19" s="114" t="s">
        <v>23</v>
      </c>
      <c r="C19" s="114"/>
      <c r="D19" s="136">
        <v>2</v>
      </c>
      <c r="E19" s="136"/>
      <c r="F19" s="88" t="s">
        <v>22</v>
      </c>
      <c r="G19" s="91"/>
      <c r="H19" s="102"/>
    </row>
    <row r="20" spans="1:8" ht="14.25" customHeight="1">
      <c r="A20" s="31"/>
      <c r="B20" s="87" t="s">
        <v>24</v>
      </c>
      <c r="C20" s="89" t="s">
        <v>96</v>
      </c>
      <c r="D20" s="136">
        <v>100.8</v>
      </c>
      <c r="E20" s="136"/>
      <c r="F20" s="88" t="s">
        <v>25</v>
      </c>
      <c r="G20" s="91"/>
      <c r="H20" s="103"/>
    </row>
    <row r="21" spans="1:8">
      <c r="A21" s="31"/>
      <c r="B21" s="87" t="s">
        <v>26</v>
      </c>
      <c r="C21" s="89" t="s">
        <v>96</v>
      </c>
      <c r="D21" s="136">
        <v>100.8</v>
      </c>
      <c r="E21" s="136"/>
      <c r="F21" s="88" t="s">
        <v>25</v>
      </c>
      <c r="G21" s="91"/>
      <c r="H21" s="103"/>
    </row>
    <row r="22" spans="1:8">
      <c r="A22" s="31"/>
      <c r="B22" s="187" t="s">
        <v>100</v>
      </c>
      <c r="C22" s="187"/>
      <c r="D22" s="192">
        <v>24</v>
      </c>
      <c r="E22" s="192"/>
      <c r="F22" s="193" t="s">
        <v>101</v>
      </c>
      <c r="G22" s="190"/>
      <c r="H22" s="194"/>
    </row>
    <row r="23" spans="1:8" ht="16.5" thickBot="1">
      <c r="A23" s="31"/>
      <c r="B23" s="116" t="s">
        <v>27</v>
      </c>
      <c r="C23" s="117"/>
      <c r="D23" s="117"/>
      <c r="E23" s="117"/>
      <c r="F23" s="117"/>
      <c r="G23" s="90"/>
      <c r="H23" s="26">
        <v>0</v>
      </c>
    </row>
    <row r="24" spans="1:8" ht="15" customHeight="1" thickBot="1">
      <c r="A24" s="32"/>
      <c r="B24" s="137" t="s">
        <v>28</v>
      </c>
      <c r="C24" s="138"/>
      <c r="D24" s="138"/>
      <c r="E24" s="138"/>
      <c r="F24" s="138"/>
      <c r="G24" s="75"/>
      <c r="H24" s="28">
        <v>0</v>
      </c>
    </row>
  </sheetData>
  <mergeCells count="26">
    <mergeCell ref="D15:F15"/>
    <mergeCell ref="B16:F16"/>
    <mergeCell ref="B17:F17"/>
    <mergeCell ref="D18:E18"/>
    <mergeCell ref="E2:F2"/>
    <mergeCell ref="A4:H4"/>
    <mergeCell ref="D14:F14"/>
    <mergeCell ref="A6:A7"/>
    <mergeCell ref="B6:B7"/>
    <mergeCell ref="C6:C7"/>
    <mergeCell ref="D6:E6"/>
    <mergeCell ref="F6:F7"/>
    <mergeCell ref="H6:H7"/>
    <mergeCell ref="B10:C12"/>
    <mergeCell ref="D10:F12"/>
    <mergeCell ref="B13:C13"/>
    <mergeCell ref="D13:F13"/>
    <mergeCell ref="G6:G7"/>
    <mergeCell ref="G10:G12"/>
    <mergeCell ref="B19:C19"/>
    <mergeCell ref="D19:E19"/>
    <mergeCell ref="D20:E20"/>
    <mergeCell ref="B23:F23"/>
    <mergeCell ref="B24:F24"/>
    <mergeCell ref="D21:E21"/>
    <mergeCell ref="D22:E22"/>
  </mergeCells>
  <printOptions horizontalCentered="1"/>
  <pageMargins left="0.19685039370078741" right="0.19685039370078741" top="0.78740157480314965" bottom="0.59055118110236227" header="0.31496062992125984" footer="0.31496062992125984"/>
  <pageSetup paperSize="9" scale="82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workbookViewId="0">
      <selection activeCell="H24" sqref="B24:H24"/>
    </sheetView>
  </sheetViews>
  <sheetFormatPr defaultRowHeight="15.75"/>
  <cols>
    <col min="1" max="1" width="2.875" style="1" bestFit="1" customWidth="1"/>
    <col min="2" max="2" width="55.25" style="1" customWidth="1"/>
    <col min="3" max="3" width="33.375" style="1" customWidth="1"/>
    <col min="4" max="4" width="24.125" style="1" customWidth="1"/>
    <col min="5" max="5" width="23" style="1" customWidth="1"/>
    <col min="6" max="7" width="10" style="1" customWidth="1"/>
    <col min="8" max="8" width="22.125" style="1" customWidth="1"/>
    <col min="9" max="16384" width="9" style="1"/>
  </cols>
  <sheetData>
    <row r="1" spans="1:8" ht="16.5" thickBot="1">
      <c r="H1" s="22" t="s">
        <v>45</v>
      </c>
    </row>
    <row r="2" spans="1:8">
      <c r="B2" s="19" t="s">
        <v>83</v>
      </c>
      <c r="E2" s="119" t="s">
        <v>91</v>
      </c>
      <c r="F2" s="119"/>
      <c r="G2" s="79"/>
    </row>
    <row r="4" spans="1:8">
      <c r="A4" s="35"/>
      <c r="B4" s="122" t="s">
        <v>0</v>
      </c>
      <c r="C4" s="154"/>
      <c r="D4" s="154"/>
      <c r="E4" s="154"/>
      <c r="F4" s="154"/>
      <c r="G4" s="77"/>
      <c r="H4" s="36"/>
    </row>
    <row r="5" spans="1:8" ht="16.5" thickBot="1"/>
    <row r="6" spans="1:8">
      <c r="A6" s="145" t="s">
        <v>41</v>
      </c>
      <c r="B6" s="147" t="s">
        <v>1</v>
      </c>
      <c r="C6" s="147" t="s">
        <v>2</v>
      </c>
      <c r="D6" s="149" t="s">
        <v>3</v>
      </c>
      <c r="E6" s="150"/>
      <c r="F6" s="147" t="s">
        <v>4</v>
      </c>
      <c r="G6" s="131" t="s">
        <v>87</v>
      </c>
      <c r="H6" s="139" t="s">
        <v>5</v>
      </c>
    </row>
    <row r="7" spans="1:8">
      <c r="A7" s="146"/>
      <c r="B7" s="148"/>
      <c r="C7" s="148"/>
      <c r="D7" s="2" t="s">
        <v>39</v>
      </c>
      <c r="E7" s="2" t="s">
        <v>40</v>
      </c>
      <c r="F7" s="148"/>
      <c r="G7" s="132"/>
      <c r="H7" s="140"/>
    </row>
    <row r="8" spans="1:8">
      <c r="A8" s="5">
        <v>1</v>
      </c>
      <c r="B8" s="2" t="s">
        <v>36</v>
      </c>
      <c r="C8" s="2" t="s">
        <v>33</v>
      </c>
      <c r="D8" s="2"/>
      <c r="E8" s="2"/>
      <c r="F8" s="2" t="s">
        <v>37</v>
      </c>
      <c r="G8" s="80"/>
      <c r="H8" s="6">
        <v>40</v>
      </c>
    </row>
    <row r="9" spans="1:8">
      <c r="A9" s="7"/>
      <c r="B9" s="3"/>
      <c r="C9" s="3"/>
      <c r="D9" s="3"/>
      <c r="E9" s="3"/>
      <c r="F9" s="3"/>
      <c r="G9" s="42"/>
      <c r="H9" s="8"/>
    </row>
    <row r="10" spans="1:8">
      <c r="A10" s="23"/>
      <c r="B10" s="141" t="s">
        <v>31</v>
      </c>
      <c r="C10" s="141"/>
      <c r="D10" s="112" t="s">
        <v>9</v>
      </c>
      <c r="E10" s="112"/>
      <c r="F10" s="112"/>
      <c r="G10" s="142"/>
      <c r="H10" s="29" t="s">
        <v>10</v>
      </c>
    </row>
    <row r="11" spans="1:8" ht="25.5" customHeight="1">
      <c r="A11" s="23"/>
      <c r="B11" s="141"/>
      <c r="C11" s="141"/>
      <c r="D11" s="112"/>
      <c r="E11" s="112"/>
      <c r="F11" s="112"/>
      <c r="G11" s="143"/>
      <c r="H11" s="29" t="s">
        <v>11</v>
      </c>
    </row>
    <row r="12" spans="1:8" ht="25.5" customHeight="1">
      <c r="A12" s="23"/>
      <c r="B12" s="141"/>
      <c r="C12" s="141"/>
      <c r="D12" s="112"/>
      <c r="E12" s="112"/>
      <c r="F12" s="112"/>
      <c r="G12" s="144"/>
      <c r="H12" s="53" t="s">
        <v>88</v>
      </c>
    </row>
    <row r="13" spans="1:8" ht="14.25" customHeight="1">
      <c r="A13" s="23"/>
      <c r="B13" s="112" t="s">
        <v>12</v>
      </c>
      <c r="C13" s="112"/>
      <c r="D13" s="112" t="s">
        <v>13</v>
      </c>
      <c r="E13" s="112"/>
      <c r="F13" s="112"/>
      <c r="G13" s="81" t="s">
        <v>85</v>
      </c>
      <c r="H13" s="29" t="s">
        <v>86</v>
      </c>
    </row>
    <row r="14" spans="1:8">
      <c r="A14" s="23"/>
      <c r="B14" s="33" t="s">
        <v>14</v>
      </c>
      <c r="C14" s="33" t="s">
        <v>15</v>
      </c>
      <c r="D14" s="136">
        <v>25</v>
      </c>
      <c r="E14" s="136"/>
      <c r="F14" s="136"/>
      <c r="G14" s="47"/>
      <c r="H14" s="9"/>
    </row>
    <row r="15" spans="1:8">
      <c r="A15" s="23"/>
      <c r="B15" s="33"/>
      <c r="C15" s="33" t="s">
        <v>16</v>
      </c>
      <c r="D15" s="136">
        <v>55</v>
      </c>
      <c r="E15" s="136"/>
      <c r="F15" s="136"/>
      <c r="G15" s="47"/>
      <c r="H15" s="9"/>
    </row>
    <row r="16" spans="1:8">
      <c r="A16" s="23"/>
      <c r="B16" s="74" t="s">
        <v>17</v>
      </c>
      <c r="C16" s="11" t="s">
        <v>18</v>
      </c>
      <c r="D16" s="133"/>
      <c r="E16" s="133"/>
      <c r="F16" s="133"/>
      <c r="G16" s="82"/>
      <c r="H16" s="24">
        <v>0</v>
      </c>
    </row>
    <row r="17" spans="1:8">
      <c r="A17" s="23"/>
      <c r="B17" s="134"/>
      <c r="C17" s="134"/>
      <c r="D17" s="134"/>
      <c r="E17" s="134"/>
      <c r="F17" s="134"/>
      <c r="G17" s="82"/>
      <c r="H17" s="9"/>
    </row>
    <row r="18" spans="1:8">
      <c r="A18" s="23"/>
      <c r="B18" s="153" t="s">
        <v>19</v>
      </c>
      <c r="C18" s="153"/>
      <c r="D18" s="153"/>
      <c r="E18" s="153"/>
      <c r="F18" s="153"/>
      <c r="G18" s="80"/>
      <c r="H18" s="9"/>
    </row>
    <row r="19" spans="1:8">
      <c r="A19" s="25"/>
      <c r="B19" s="152" t="s">
        <v>20</v>
      </c>
      <c r="C19" s="33" t="s">
        <v>21</v>
      </c>
      <c r="D19" s="136">
        <v>25</v>
      </c>
      <c r="E19" s="136"/>
      <c r="F19" s="12" t="s">
        <v>22</v>
      </c>
      <c r="G19" s="47"/>
      <c r="H19" s="10"/>
    </row>
    <row r="20" spans="1:8">
      <c r="A20" s="25"/>
      <c r="B20" s="152"/>
      <c r="C20" s="33" t="s">
        <v>16</v>
      </c>
      <c r="D20" s="136">
        <v>55</v>
      </c>
      <c r="E20" s="136"/>
      <c r="F20" s="12" t="s">
        <v>22</v>
      </c>
      <c r="G20" s="47"/>
      <c r="H20" s="10"/>
    </row>
    <row r="21" spans="1:8">
      <c r="A21" s="25"/>
      <c r="B21" s="152" t="s">
        <v>23</v>
      </c>
      <c r="C21" s="152"/>
      <c r="D21" s="136">
        <v>80</v>
      </c>
      <c r="E21" s="136"/>
      <c r="F21" s="88" t="s">
        <v>22</v>
      </c>
      <c r="G21" s="91"/>
      <c r="H21" s="102"/>
    </row>
    <row r="22" spans="1:8">
      <c r="A22" s="25"/>
      <c r="B22" s="89" t="s">
        <v>24</v>
      </c>
      <c r="C22" s="89" t="s">
        <v>97</v>
      </c>
      <c r="D22" s="136">
        <f>30*24</f>
        <v>720</v>
      </c>
      <c r="E22" s="136"/>
      <c r="F22" s="88" t="s">
        <v>25</v>
      </c>
      <c r="G22" s="91"/>
      <c r="H22" s="103"/>
    </row>
    <row r="23" spans="1:8">
      <c r="A23" s="25"/>
      <c r="B23" s="89" t="s">
        <v>26</v>
      </c>
      <c r="C23" s="89" t="s">
        <v>97</v>
      </c>
      <c r="D23" s="136">
        <f>30*24</f>
        <v>720</v>
      </c>
      <c r="E23" s="136"/>
      <c r="F23" s="88" t="s">
        <v>25</v>
      </c>
      <c r="G23" s="91"/>
      <c r="H23" s="103"/>
    </row>
    <row r="24" spans="1:8">
      <c r="A24" s="25"/>
      <c r="B24" s="187" t="s">
        <v>102</v>
      </c>
      <c r="C24" s="187"/>
      <c r="D24" s="192">
        <v>24</v>
      </c>
      <c r="E24" s="192"/>
      <c r="F24" s="193" t="s">
        <v>101</v>
      </c>
      <c r="G24" s="190"/>
      <c r="H24" s="194"/>
    </row>
    <row r="25" spans="1:8" ht="16.5" thickBot="1">
      <c r="A25" s="27"/>
      <c r="B25" s="116" t="s">
        <v>27</v>
      </c>
      <c r="C25" s="117"/>
      <c r="D25" s="117"/>
      <c r="E25" s="117"/>
      <c r="F25" s="117"/>
      <c r="G25" s="90"/>
      <c r="H25" s="26">
        <v>0</v>
      </c>
    </row>
    <row r="26" spans="1:8" ht="15" customHeight="1" thickBot="1">
      <c r="A26" s="27"/>
      <c r="B26" s="116" t="s">
        <v>28</v>
      </c>
      <c r="C26" s="117"/>
      <c r="D26" s="117"/>
      <c r="E26" s="117"/>
      <c r="F26" s="117"/>
      <c r="G26" s="76"/>
      <c r="H26" s="26">
        <v>0</v>
      </c>
    </row>
  </sheetData>
  <mergeCells count="29">
    <mergeCell ref="E2:F2"/>
    <mergeCell ref="D14:F14"/>
    <mergeCell ref="B4:F4"/>
    <mergeCell ref="A6:A7"/>
    <mergeCell ref="B6:B7"/>
    <mergeCell ref="C6:C7"/>
    <mergeCell ref="D6:E6"/>
    <mergeCell ref="F6:F7"/>
    <mergeCell ref="H6:H7"/>
    <mergeCell ref="B10:C12"/>
    <mergeCell ref="D10:F12"/>
    <mergeCell ref="B13:C13"/>
    <mergeCell ref="D13:F13"/>
    <mergeCell ref="G6:G7"/>
    <mergeCell ref="G10:G12"/>
    <mergeCell ref="D15:F15"/>
    <mergeCell ref="D16:F16"/>
    <mergeCell ref="B17:F17"/>
    <mergeCell ref="B18:F18"/>
    <mergeCell ref="B19:B20"/>
    <mergeCell ref="D19:E19"/>
    <mergeCell ref="D20:E20"/>
    <mergeCell ref="B21:C21"/>
    <mergeCell ref="D21:E21"/>
    <mergeCell ref="D22:E22"/>
    <mergeCell ref="B25:F25"/>
    <mergeCell ref="B26:F26"/>
    <mergeCell ref="D23:E23"/>
    <mergeCell ref="D24:E24"/>
  </mergeCells>
  <printOptions horizontalCentered="1"/>
  <pageMargins left="0.19685039370078741" right="0.19685039370078741" top="0.78740157480314965" bottom="0.59055118110236227" header="0.31496062992125984" footer="0.31496062992125984"/>
  <pageSetup paperSize="9" scale="77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workbookViewId="0">
      <selection activeCell="H24" sqref="B24:H24"/>
    </sheetView>
  </sheetViews>
  <sheetFormatPr defaultRowHeight="15.75"/>
  <cols>
    <col min="1" max="1" width="2.875" style="1" bestFit="1" customWidth="1"/>
    <col min="2" max="2" width="40.625" style="1" customWidth="1"/>
    <col min="3" max="3" width="43.375" style="1" customWidth="1"/>
    <col min="4" max="4" width="21.5" style="1" customWidth="1"/>
    <col min="5" max="5" width="22.125" style="1" customWidth="1"/>
    <col min="6" max="7" width="13.5" style="1" customWidth="1"/>
    <col min="8" max="8" width="21" style="1" customWidth="1"/>
    <col min="9" max="16384" width="9" style="1"/>
  </cols>
  <sheetData>
    <row r="1" spans="1:8" ht="16.5" thickBot="1">
      <c r="H1" s="22" t="s">
        <v>46</v>
      </c>
    </row>
    <row r="2" spans="1:8">
      <c r="B2" s="19" t="s">
        <v>83</v>
      </c>
      <c r="E2" s="119" t="s">
        <v>90</v>
      </c>
      <c r="F2" s="119"/>
      <c r="G2" s="79"/>
    </row>
    <row r="4" spans="1:8">
      <c r="A4" s="122" t="s">
        <v>0</v>
      </c>
      <c r="B4" s="122"/>
      <c r="C4" s="122"/>
      <c r="D4" s="122"/>
      <c r="E4" s="122"/>
      <c r="F4" s="122"/>
      <c r="G4" s="122"/>
      <c r="H4" s="122"/>
    </row>
    <row r="5" spans="1:8" ht="16.5" thickBot="1"/>
    <row r="6" spans="1:8">
      <c r="A6" s="163" t="s">
        <v>41</v>
      </c>
      <c r="B6" s="131" t="s">
        <v>1</v>
      </c>
      <c r="C6" s="131" t="s">
        <v>2</v>
      </c>
      <c r="D6" s="165" t="s">
        <v>3</v>
      </c>
      <c r="E6" s="166"/>
      <c r="F6" s="131" t="s">
        <v>4</v>
      </c>
      <c r="G6" s="131" t="s">
        <v>87</v>
      </c>
      <c r="H6" s="167" t="s">
        <v>5</v>
      </c>
    </row>
    <row r="7" spans="1:8">
      <c r="A7" s="164"/>
      <c r="B7" s="132"/>
      <c r="C7" s="132"/>
      <c r="D7" s="38" t="s">
        <v>39</v>
      </c>
      <c r="E7" s="38" t="s">
        <v>40</v>
      </c>
      <c r="F7" s="132"/>
      <c r="G7" s="132"/>
      <c r="H7" s="168"/>
    </row>
    <row r="8" spans="1:8">
      <c r="A8" s="39">
        <v>1</v>
      </c>
      <c r="B8" s="38" t="s">
        <v>38</v>
      </c>
      <c r="C8" s="38" t="s">
        <v>7</v>
      </c>
      <c r="D8" s="38"/>
      <c r="E8" s="38"/>
      <c r="F8" s="38" t="s">
        <v>8</v>
      </c>
      <c r="G8" s="80"/>
      <c r="H8" s="40">
        <v>40</v>
      </c>
    </row>
    <row r="9" spans="1:8">
      <c r="A9" s="41"/>
      <c r="B9" s="42"/>
      <c r="C9" s="42"/>
      <c r="D9" s="42"/>
      <c r="E9" s="42"/>
      <c r="F9" s="42"/>
      <c r="G9" s="42"/>
      <c r="H9" s="43"/>
    </row>
    <row r="10" spans="1:8">
      <c r="A10" s="41"/>
      <c r="B10" s="169" t="s">
        <v>31</v>
      </c>
      <c r="C10" s="170"/>
      <c r="D10" s="109" t="s">
        <v>9</v>
      </c>
      <c r="E10" s="109"/>
      <c r="F10" s="109"/>
      <c r="G10" s="142"/>
      <c r="H10" s="53" t="s">
        <v>10</v>
      </c>
    </row>
    <row r="11" spans="1:8" ht="25.5" customHeight="1">
      <c r="A11" s="41"/>
      <c r="B11" s="171"/>
      <c r="C11" s="172"/>
      <c r="D11" s="109"/>
      <c r="E11" s="109"/>
      <c r="F11" s="109"/>
      <c r="G11" s="143"/>
      <c r="H11" s="53" t="s">
        <v>11</v>
      </c>
    </row>
    <row r="12" spans="1:8" ht="25.5" customHeight="1">
      <c r="A12" s="41"/>
      <c r="B12" s="173"/>
      <c r="C12" s="174"/>
      <c r="D12" s="109"/>
      <c r="E12" s="109"/>
      <c r="F12" s="109"/>
      <c r="G12" s="144"/>
      <c r="H12" s="53" t="s">
        <v>88</v>
      </c>
    </row>
    <row r="13" spans="1:8" ht="14.25" customHeight="1">
      <c r="A13" s="41"/>
      <c r="B13" s="175" t="s">
        <v>12</v>
      </c>
      <c r="C13" s="175"/>
      <c r="D13" s="175" t="s">
        <v>13</v>
      </c>
      <c r="E13" s="175"/>
      <c r="F13" s="175"/>
      <c r="G13" s="81" t="s">
        <v>85</v>
      </c>
      <c r="H13" s="44" t="s">
        <v>86</v>
      </c>
    </row>
    <row r="14" spans="1:8">
      <c r="A14" s="41"/>
      <c r="B14" s="52" t="s">
        <v>14</v>
      </c>
      <c r="C14" s="52" t="s">
        <v>15</v>
      </c>
      <c r="D14" s="156">
        <v>25</v>
      </c>
      <c r="E14" s="156"/>
      <c r="F14" s="156"/>
      <c r="G14" s="47"/>
      <c r="H14" s="45"/>
    </row>
    <row r="15" spans="1:8">
      <c r="A15" s="41"/>
      <c r="B15" s="52"/>
      <c r="C15" s="52" t="s">
        <v>16</v>
      </c>
      <c r="D15" s="156">
        <v>55</v>
      </c>
      <c r="E15" s="156"/>
      <c r="F15" s="156"/>
      <c r="G15" s="47"/>
      <c r="H15" s="45"/>
    </row>
    <row r="16" spans="1:8">
      <c r="A16" s="41"/>
      <c r="B16" s="4" t="s">
        <v>17</v>
      </c>
      <c r="C16" s="4" t="s">
        <v>18</v>
      </c>
      <c r="D16" s="161"/>
      <c r="E16" s="161"/>
      <c r="F16" s="161"/>
      <c r="G16" s="82"/>
      <c r="H16" s="49">
        <v>0</v>
      </c>
    </row>
    <row r="17" spans="1:8">
      <c r="A17" s="41"/>
      <c r="B17" s="162"/>
      <c r="C17" s="162"/>
      <c r="D17" s="162"/>
      <c r="E17" s="162"/>
      <c r="F17" s="162"/>
      <c r="G17" s="92"/>
      <c r="H17" s="106"/>
    </row>
    <row r="18" spans="1:8">
      <c r="A18" s="41"/>
      <c r="B18" s="107" t="s">
        <v>19</v>
      </c>
      <c r="C18" s="107"/>
      <c r="D18" s="107"/>
      <c r="E18" s="107"/>
      <c r="F18" s="107"/>
      <c r="G18" s="38"/>
      <c r="H18" s="106"/>
    </row>
    <row r="19" spans="1:8" ht="14.25" customHeight="1">
      <c r="A19" s="46"/>
      <c r="B19" s="155" t="s">
        <v>20</v>
      </c>
      <c r="C19" s="51" t="s">
        <v>21</v>
      </c>
      <c r="D19" s="156">
        <v>25</v>
      </c>
      <c r="E19" s="156"/>
      <c r="F19" s="91" t="s">
        <v>22</v>
      </c>
      <c r="G19" s="91"/>
      <c r="H19" s="108"/>
    </row>
    <row r="20" spans="1:8" ht="25.5" customHeight="1">
      <c r="A20" s="46"/>
      <c r="B20" s="155"/>
      <c r="C20" s="51" t="s">
        <v>16</v>
      </c>
      <c r="D20" s="156">
        <v>55</v>
      </c>
      <c r="E20" s="156"/>
      <c r="F20" s="91" t="s">
        <v>22</v>
      </c>
      <c r="G20" s="91"/>
      <c r="H20" s="108"/>
    </row>
    <row r="21" spans="1:8">
      <c r="A21" s="46"/>
      <c r="B21" s="155" t="s">
        <v>23</v>
      </c>
      <c r="C21" s="155"/>
      <c r="D21" s="156">
        <v>80</v>
      </c>
      <c r="E21" s="156"/>
      <c r="F21" s="91" t="s">
        <v>22</v>
      </c>
      <c r="G21" s="91"/>
      <c r="H21" s="108"/>
    </row>
    <row r="22" spans="1:8" ht="14.25" customHeight="1">
      <c r="A22" s="46"/>
      <c r="B22" s="51" t="s">
        <v>24</v>
      </c>
      <c r="C22" s="51" t="s">
        <v>95</v>
      </c>
      <c r="D22" s="156">
        <f>105*24</f>
        <v>2520</v>
      </c>
      <c r="E22" s="156"/>
      <c r="F22" s="91" t="s">
        <v>25</v>
      </c>
      <c r="G22" s="91"/>
      <c r="H22" s="108"/>
    </row>
    <row r="23" spans="1:8">
      <c r="A23" s="46"/>
      <c r="B23" s="51" t="s">
        <v>26</v>
      </c>
      <c r="C23" s="51" t="s">
        <v>95</v>
      </c>
      <c r="D23" s="156">
        <f>105*24</f>
        <v>2520</v>
      </c>
      <c r="E23" s="156"/>
      <c r="F23" s="91" t="s">
        <v>25</v>
      </c>
      <c r="G23" s="91"/>
      <c r="H23" s="108"/>
    </row>
    <row r="24" spans="1:8">
      <c r="A24" s="46"/>
      <c r="B24" s="187" t="s">
        <v>100</v>
      </c>
      <c r="C24" s="187"/>
      <c r="D24" s="192">
        <v>24</v>
      </c>
      <c r="E24" s="192"/>
      <c r="F24" s="193" t="s">
        <v>101</v>
      </c>
      <c r="G24" s="190"/>
      <c r="H24" s="195"/>
    </row>
    <row r="25" spans="1:8" ht="16.5" thickBot="1">
      <c r="A25" s="46"/>
      <c r="B25" s="157" t="s">
        <v>27</v>
      </c>
      <c r="C25" s="158"/>
      <c r="D25" s="158"/>
      <c r="E25" s="158"/>
      <c r="F25" s="158"/>
      <c r="G25" s="104"/>
      <c r="H25" s="105">
        <v>0</v>
      </c>
    </row>
    <row r="26" spans="1:8" ht="15" customHeight="1" thickBot="1">
      <c r="A26" s="48"/>
      <c r="B26" s="159" t="s">
        <v>28</v>
      </c>
      <c r="C26" s="160"/>
      <c r="D26" s="160"/>
      <c r="E26" s="160"/>
      <c r="F26" s="160"/>
      <c r="G26" s="78"/>
      <c r="H26" s="50">
        <v>0</v>
      </c>
    </row>
  </sheetData>
  <mergeCells count="28">
    <mergeCell ref="E2:F2"/>
    <mergeCell ref="A4:H4"/>
    <mergeCell ref="D14:F14"/>
    <mergeCell ref="A6:A7"/>
    <mergeCell ref="B6:B7"/>
    <mergeCell ref="C6:C7"/>
    <mergeCell ref="D6:E6"/>
    <mergeCell ref="F6:F7"/>
    <mergeCell ref="H6:H7"/>
    <mergeCell ref="B10:C12"/>
    <mergeCell ref="D10:F12"/>
    <mergeCell ref="B13:C13"/>
    <mergeCell ref="D13:F13"/>
    <mergeCell ref="G6:G7"/>
    <mergeCell ref="G10:G12"/>
    <mergeCell ref="D15:F15"/>
    <mergeCell ref="D16:F16"/>
    <mergeCell ref="B17:F17"/>
    <mergeCell ref="B19:B20"/>
    <mergeCell ref="D19:E19"/>
    <mergeCell ref="D20:E20"/>
    <mergeCell ref="B21:C21"/>
    <mergeCell ref="D21:E21"/>
    <mergeCell ref="D22:E22"/>
    <mergeCell ref="B25:F25"/>
    <mergeCell ref="B26:F26"/>
    <mergeCell ref="D23:E23"/>
    <mergeCell ref="D24:E24"/>
  </mergeCells>
  <printOptions horizontalCentered="1"/>
  <pageMargins left="0.19685039370078741" right="0.19685039370078741" top="0.78740157480314965" bottom="0.59055118110236227" header="0.31496062992125984" footer="0.31496062992125984"/>
  <pageSetup paperSize="9" scale="8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tabSelected="1" view="pageLayout" workbookViewId="0">
      <selection activeCell="B7" sqref="B7"/>
    </sheetView>
  </sheetViews>
  <sheetFormatPr defaultRowHeight="12.75"/>
  <cols>
    <col min="1" max="1" width="2.875" style="54" bestFit="1" customWidth="1"/>
    <col min="2" max="2" width="16.125" style="54" bestFit="1" customWidth="1"/>
    <col min="3" max="3" width="16.25" style="54" customWidth="1"/>
    <col min="4" max="4" width="11.875" style="54" bestFit="1" customWidth="1"/>
    <col min="5" max="5" width="7.375" style="54" customWidth="1"/>
    <col min="6" max="6" width="7.75" style="54" customWidth="1"/>
    <col min="7" max="7" width="9.75" style="54" customWidth="1"/>
    <col min="8" max="8" width="6.75" style="54" bestFit="1" customWidth="1"/>
    <col min="9" max="9" width="6.75" style="54" customWidth="1"/>
    <col min="10" max="10" width="8.75" style="54" customWidth="1"/>
    <col min="11" max="11" width="8.5" style="54" customWidth="1"/>
    <col min="12" max="12" width="7.25" style="54" bestFit="1" customWidth="1"/>
    <col min="13" max="13" width="8.875" style="54" bestFit="1" customWidth="1"/>
    <col min="14" max="14" width="10.875" style="54" customWidth="1"/>
    <col min="15" max="16384" width="9" style="54"/>
  </cols>
  <sheetData>
    <row r="1" spans="1:16" ht="16.5" thickBot="1">
      <c r="B1" s="19" t="s">
        <v>83</v>
      </c>
      <c r="L1" s="176" t="s">
        <v>89</v>
      </c>
      <c r="M1" s="176"/>
      <c r="N1" s="177"/>
      <c r="O1" s="68"/>
    </row>
    <row r="2" spans="1:16">
      <c r="A2" s="182" t="s">
        <v>82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</row>
    <row r="3" spans="1:16" ht="13.5" thickBot="1"/>
    <row r="4" spans="1:16" ht="63.75" customHeight="1">
      <c r="A4" s="183" t="s">
        <v>41</v>
      </c>
      <c r="B4" s="178" t="s">
        <v>47</v>
      </c>
      <c r="C4" s="178" t="s">
        <v>48</v>
      </c>
      <c r="D4" s="178" t="s">
        <v>49</v>
      </c>
      <c r="E4" s="178" t="s">
        <v>50</v>
      </c>
      <c r="F4" s="178"/>
      <c r="G4" s="178"/>
      <c r="H4" s="178"/>
      <c r="I4" s="185" t="s">
        <v>76</v>
      </c>
      <c r="J4" s="178" t="s">
        <v>74</v>
      </c>
      <c r="K4" s="178" t="s">
        <v>51</v>
      </c>
      <c r="L4" s="178" t="s">
        <v>52</v>
      </c>
      <c r="M4" s="178" t="s">
        <v>73</v>
      </c>
      <c r="N4" s="178"/>
      <c r="O4" s="179" t="s">
        <v>75</v>
      </c>
      <c r="P4" s="55"/>
    </row>
    <row r="5" spans="1:16" ht="32.25" customHeight="1" thickBot="1">
      <c r="A5" s="184"/>
      <c r="B5" s="181"/>
      <c r="C5" s="181"/>
      <c r="D5" s="181"/>
      <c r="E5" s="72" t="s">
        <v>64</v>
      </c>
      <c r="F5" s="72" t="s">
        <v>67</v>
      </c>
      <c r="G5" s="72" t="s">
        <v>68</v>
      </c>
      <c r="H5" s="72" t="s">
        <v>65</v>
      </c>
      <c r="I5" s="186"/>
      <c r="J5" s="181"/>
      <c r="K5" s="181"/>
      <c r="L5" s="181"/>
      <c r="M5" s="72" t="s">
        <v>69</v>
      </c>
      <c r="N5" s="72" t="s">
        <v>70</v>
      </c>
      <c r="O5" s="180"/>
      <c r="P5" s="55"/>
    </row>
    <row r="6" spans="1:16" ht="25.5">
      <c r="A6" s="65">
        <v>1</v>
      </c>
      <c r="B6" s="62" t="s">
        <v>6</v>
      </c>
      <c r="C6" s="62" t="s">
        <v>53</v>
      </c>
      <c r="D6" s="62" t="s">
        <v>66</v>
      </c>
      <c r="E6" s="63" t="s">
        <v>54</v>
      </c>
      <c r="F6" s="63" t="s">
        <v>55</v>
      </c>
      <c r="G6" s="63" t="s">
        <v>56</v>
      </c>
      <c r="H6" s="63">
        <v>64</v>
      </c>
      <c r="I6" s="63">
        <v>105</v>
      </c>
      <c r="J6" s="69" t="s">
        <v>77</v>
      </c>
      <c r="K6" s="62">
        <v>250</v>
      </c>
      <c r="L6" s="63" t="s">
        <v>80</v>
      </c>
      <c r="M6" s="63" t="s">
        <v>71</v>
      </c>
      <c r="N6" s="63" t="s">
        <v>72</v>
      </c>
      <c r="O6" s="64"/>
    </row>
    <row r="7" spans="1:16" ht="25.5">
      <c r="A7" s="66">
        <v>2</v>
      </c>
      <c r="B7" s="56" t="s">
        <v>38</v>
      </c>
      <c r="C7" s="56" t="s">
        <v>53</v>
      </c>
      <c r="D7" s="56" t="s">
        <v>66</v>
      </c>
      <c r="E7" s="57" t="s">
        <v>54</v>
      </c>
      <c r="F7" s="57" t="s">
        <v>55</v>
      </c>
      <c r="G7" s="57" t="s">
        <v>56</v>
      </c>
      <c r="H7" s="57">
        <v>64</v>
      </c>
      <c r="I7" s="57">
        <v>105</v>
      </c>
      <c r="J7" s="70" t="s">
        <v>78</v>
      </c>
      <c r="K7" s="56">
        <v>40</v>
      </c>
      <c r="L7" s="57" t="s">
        <v>80</v>
      </c>
      <c r="M7" s="57" t="s">
        <v>71</v>
      </c>
      <c r="N7" s="57" t="s">
        <v>72</v>
      </c>
      <c r="O7" s="58"/>
    </row>
    <row r="8" spans="1:16" ht="51">
      <c r="A8" s="66">
        <v>3</v>
      </c>
      <c r="B8" s="56" t="s">
        <v>32</v>
      </c>
      <c r="C8" s="56" t="s">
        <v>57</v>
      </c>
      <c r="D8" s="56" t="s">
        <v>66</v>
      </c>
      <c r="E8" s="57" t="s">
        <v>54</v>
      </c>
      <c r="F8" s="57" t="s">
        <v>55</v>
      </c>
      <c r="G8" s="57" t="s">
        <v>58</v>
      </c>
      <c r="H8" s="57">
        <v>14</v>
      </c>
      <c r="I8" s="57">
        <v>4.2</v>
      </c>
      <c r="J8" s="70" t="s">
        <v>79</v>
      </c>
      <c r="K8" s="56">
        <v>1</v>
      </c>
      <c r="L8" s="57" t="s">
        <v>59</v>
      </c>
      <c r="M8" s="57" t="s">
        <v>71</v>
      </c>
      <c r="N8" s="57" t="s">
        <v>72</v>
      </c>
      <c r="O8" s="58"/>
    </row>
    <row r="9" spans="1:16" ht="51">
      <c r="A9" s="66">
        <v>4</v>
      </c>
      <c r="B9" s="56" t="s">
        <v>36</v>
      </c>
      <c r="C9" s="56" t="s">
        <v>57</v>
      </c>
      <c r="D9" s="56" t="s">
        <v>66</v>
      </c>
      <c r="E9" s="57" t="s">
        <v>54</v>
      </c>
      <c r="F9" s="57" t="s">
        <v>55</v>
      </c>
      <c r="G9" s="57" t="s">
        <v>58</v>
      </c>
      <c r="H9" s="57">
        <v>14</v>
      </c>
      <c r="I9" s="57">
        <v>30</v>
      </c>
      <c r="J9" s="70">
        <v>71373587</v>
      </c>
      <c r="K9" s="56">
        <v>40</v>
      </c>
      <c r="L9" s="57" t="s">
        <v>81</v>
      </c>
      <c r="M9" s="57" t="s">
        <v>71</v>
      </c>
      <c r="N9" s="57" t="s">
        <v>72</v>
      </c>
      <c r="O9" s="58"/>
    </row>
    <row r="10" spans="1:16" ht="39" thickBot="1">
      <c r="A10" s="67">
        <v>5</v>
      </c>
      <c r="B10" s="59" t="s">
        <v>29</v>
      </c>
      <c r="C10" s="59" t="s">
        <v>60</v>
      </c>
      <c r="D10" s="59" t="s">
        <v>66</v>
      </c>
      <c r="E10" s="60" t="s">
        <v>61</v>
      </c>
      <c r="F10" s="60" t="s">
        <v>62</v>
      </c>
      <c r="G10" s="60" t="s">
        <v>63</v>
      </c>
      <c r="H10" s="60">
        <v>2</v>
      </c>
      <c r="I10" s="60">
        <v>35</v>
      </c>
      <c r="J10" s="71">
        <v>10031511</v>
      </c>
      <c r="K10" s="59">
        <v>40</v>
      </c>
      <c r="L10" s="60" t="s">
        <v>59</v>
      </c>
      <c r="M10" s="60" t="s">
        <v>71</v>
      </c>
      <c r="N10" s="60" t="s">
        <v>72</v>
      </c>
      <c r="O10" s="61"/>
    </row>
  </sheetData>
  <mergeCells count="13">
    <mergeCell ref="L1:N1"/>
    <mergeCell ref="M4:N4"/>
    <mergeCell ref="O4:O5"/>
    <mergeCell ref="J4:J5"/>
    <mergeCell ref="A2:O2"/>
    <mergeCell ref="E4:H4"/>
    <mergeCell ref="A4:A5"/>
    <mergeCell ref="B4:B5"/>
    <mergeCell ref="C4:C5"/>
    <mergeCell ref="D4:D5"/>
    <mergeCell ref="K4:K5"/>
    <mergeCell ref="L4:L5"/>
    <mergeCell ref="I4:I5"/>
  </mergeCells>
  <printOptions horizontalCentered="1"/>
  <pageMargins left="0.19685039370078741" right="0.19685039370078741" top="0.98425196850393704" bottom="0.59055118110236227" header="0" footer="0"/>
  <pageSetup paperSize="9" scale="95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Obiekt nr 1</vt:lpstr>
      <vt:lpstr>Arkusz2</vt:lpstr>
      <vt:lpstr>Obiekt nr 2</vt:lpstr>
      <vt:lpstr>Obiekt nr 3</vt:lpstr>
      <vt:lpstr>Obiekt nr 4</vt:lpstr>
      <vt:lpstr>Obiekt nr 5</vt:lpstr>
      <vt:lpstr>Wykaz PPE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2018-11-28T06:51:35Z</cp:lastPrinted>
  <dcterms:created xsi:type="dcterms:W3CDTF">2018-11-27T12:44:31Z</dcterms:created>
  <dcterms:modified xsi:type="dcterms:W3CDTF">2018-12-06T07:16:51Z</dcterms:modified>
</cp:coreProperties>
</file>