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4" activeTab="0"/>
  </bookViews>
  <sheets>
    <sheet name="Antybiotyki" sheetId="1" r:id="rId1"/>
  </sheets>
  <definedNames/>
  <calcPr fullCalcOnLoad="1"/>
</workbook>
</file>

<file path=xl/sharedStrings.xml><?xml version="1.0" encoding="utf-8"?>
<sst xmlns="http://schemas.openxmlformats.org/spreadsheetml/2006/main" count="75" uniqueCount="48">
  <si>
    <t>KOD CPV 33631400-6 antybiotyki i śr. chemioterapeutyczne do uzytku dermatologicznego</t>
  </si>
  <si>
    <t>KOD CPV 33651100-9 środki antybakteryjne do użytku ogólnoustrojowego</t>
  </si>
  <si>
    <t>Lp.</t>
  </si>
  <si>
    <t>Nazwa międzynarodowa</t>
  </si>
  <si>
    <t>j.m.</t>
  </si>
  <si>
    <t>ilość</t>
  </si>
  <si>
    <t>Cena jedn. netto</t>
  </si>
  <si>
    <t>Wartość netto</t>
  </si>
  <si>
    <t>Stawka VAT %</t>
  </si>
  <si>
    <t>Wartość brutto</t>
  </si>
  <si>
    <t>kody CPV</t>
  </si>
  <si>
    <t>6=4*5</t>
  </si>
  <si>
    <t>8=6+VAT</t>
  </si>
  <si>
    <t>1.</t>
  </si>
  <si>
    <t>AMOXICILLIN 1G x 20 tabl.</t>
  </si>
  <si>
    <t>opak.</t>
  </si>
  <si>
    <t>2.</t>
  </si>
  <si>
    <t>AMOXICILLIN ET ACIDUM CLAVULANIC 0,875G+0,125G x 14 TABL.</t>
  </si>
  <si>
    <t>3.</t>
  </si>
  <si>
    <t>AMOXICILLIN ET ACIDUM CLAVULANIC PROSZEK DO SPORZ. ROZTW. DO INF. 0,5G+0,1G x 1FIOL.</t>
  </si>
  <si>
    <t>4.</t>
  </si>
  <si>
    <t>AMOXICILLIN ET ACIDUM CLAVULANIC PROSZEK DO SPORZ. ROZTW. DO INF. 1G+0,2G x 1FIOL.</t>
  </si>
  <si>
    <t>5.</t>
  </si>
  <si>
    <t>AMPICILIN PROSZEK DO SPORZ. ROZTW. DO WSTRZ. 1 G x 1 FIOL.</t>
  </si>
  <si>
    <t>6.</t>
  </si>
  <si>
    <t>AMPICILIN PROSZEK DO SPORZ. ROZTW. DO WSTRZ. 2 G x 1 FIOL.</t>
  </si>
  <si>
    <t>7.</t>
  </si>
  <si>
    <t>AMPICILIN PROSZEK DO SPORZ. ROZTW. DO WSTRZ. 500 MG x 1 FIOL.</t>
  </si>
  <si>
    <t>8.</t>
  </si>
  <si>
    <t>CLARITHROMYCIN PROSZEK DO SPORZ. ROZTW. DO INF.  0,5 G x 1 FIOL.</t>
  </si>
  <si>
    <t>9.</t>
  </si>
  <si>
    <t>CLOXACILLIN  PROSZEK DO SPORZ ROZTW. DO WSTRZ. 1G x 1 fiol</t>
  </si>
  <si>
    <t>10.</t>
  </si>
  <si>
    <t>COLISTIMETHATE SODIUM PROSZEK DO SPRZ. ROZTW. DO WSTRZ. 1000000J.M.x 20 fiol.</t>
  </si>
  <si>
    <t>11.</t>
  </si>
  <si>
    <t>DOXYCYCLINE  INJ. 0,1 G/5 ML. x 10 amp.</t>
  </si>
  <si>
    <t>12.</t>
  </si>
  <si>
    <t>DOXYCYCLINE 0,1 G x 10 KAPS.</t>
  </si>
  <si>
    <t>13.</t>
  </si>
  <si>
    <t>PENICILLINUM CRYST. 1 000 000 INJ. X 1 FIOL.</t>
  </si>
  <si>
    <t>14.</t>
  </si>
  <si>
    <t>PENICILLINUM CRYST. 3 000 000 INJ. X 1 FIOL.</t>
  </si>
  <si>
    <t>Razem:</t>
  </si>
  <si>
    <t>data i podpis osoby uprawnionej do reprezentacji Wykonawcy</t>
  </si>
  <si>
    <t>1/VII/2020</t>
  </si>
  <si>
    <t>Załącznik nr 1/5</t>
  </si>
  <si>
    <t>Formularz asostymentowo-cenowy</t>
  </si>
  <si>
    <t>Część nr 5 - Antybiotyki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</si>
</sst>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.5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6" fillId="33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vertical="center" wrapText="1"/>
    </xf>
    <xf numFmtId="49" fontId="0" fillId="0" borderId="15" xfId="0" applyNumberFormat="1" applyFont="1" applyBorder="1" applyAlignment="1">
      <alignment vertical="center" wrapText="1"/>
    </xf>
    <xf numFmtId="49" fontId="0" fillId="34" borderId="15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9" fontId="0" fillId="0" borderId="17" xfId="0" applyNumberFormat="1" applyBorder="1" applyAlignment="1">
      <alignment/>
    </xf>
    <xf numFmtId="164" fontId="0" fillId="0" borderId="18" xfId="0" applyNumberFormat="1" applyFill="1" applyBorder="1" applyAlignment="1">
      <alignment/>
    </xf>
    <xf numFmtId="9" fontId="0" fillId="0" borderId="19" xfId="0" applyNumberFormat="1" applyBorder="1" applyAlignment="1">
      <alignment/>
    </xf>
    <xf numFmtId="164" fontId="0" fillId="0" borderId="20" xfId="0" applyNumberFormat="1" applyFill="1" applyBorder="1" applyAlignment="1">
      <alignment/>
    </xf>
    <xf numFmtId="9" fontId="0" fillId="0" borderId="15" xfId="0" applyNumberFormat="1" applyBorder="1" applyAlignment="1">
      <alignment/>
    </xf>
    <xf numFmtId="164" fontId="0" fillId="0" borderId="15" xfId="0" applyNumberFormat="1" applyFill="1" applyBorder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28"/>
  <sheetViews>
    <sheetView tabSelected="1" zoomScale="86" zoomScaleNormal="86" zoomScalePageLayoutView="0" workbookViewId="0" topLeftCell="A1">
      <selection activeCell="K31" sqref="K31"/>
    </sheetView>
  </sheetViews>
  <sheetFormatPr defaultColWidth="9.140625" defaultRowHeight="15"/>
  <cols>
    <col min="1" max="1" width="5.7109375" style="0" customWidth="1"/>
    <col min="2" max="2" width="73.8515625" style="0" customWidth="1"/>
    <col min="3" max="3" width="5.57421875" style="0" customWidth="1"/>
    <col min="4" max="4" width="6.28125" style="0" customWidth="1"/>
    <col min="5" max="5" width="10.57421875" style="0" customWidth="1"/>
    <col min="6" max="6" width="15.7109375" style="0" customWidth="1"/>
    <col min="7" max="7" width="9.28125" style="0" customWidth="1"/>
    <col min="8" max="8" width="15.57421875" style="0" customWidth="1"/>
    <col min="9" max="9" width="69.140625" style="0" customWidth="1"/>
  </cols>
  <sheetData>
    <row r="1" spans="2:4" ht="15">
      <c r="B1" s="37" t="s">
        <v>44</v>
      </c>
      <c r="C1" s="1"/>
      <c r="D1" s="1"/>
    </row>
    <row r="2" ht="15">
      <c r="B2" s="37" t="s">
        <v>45</v>
      </c>
    </row>
    <row r="3" spans="3:7" ht="18.75">
      <c r="C3" s="38" t="s">
        <v>46</v>
      </c>
      <c r="D3" s="38"/>
      <c r="E3" s="38"/>
      <c r="F3" s="38"/>
      <c r="G3" s="38"/>
    </row>
    <row r="4" spans="3:7" ht="18.75">
      <c r="C4" s="38" t="s">
        <v>47</v>
      </c>
      <c r="D4" s="38"/>
      <c r="E4" s="38"/>
      <c r="F4" s="38"/>
      <c r="G4" s="38"/>
    </row>
    <row r="5" ht="15">
      <c r="B5" t="s">
        <v>0</v>
      </c>
    </row>
    <row r="6" ht="15">
      <c r="B6" t="s">
        <v>1</v>
      </c>
    </row>
    <row r="7" spans="1:128" s="4" customFormat="1" ht="37.5" customHeight="1">
      <c r="A7" s="2" t="s">
        <v>2</v>
      </c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15" t="s">
        <v>9</v>
      </c>
      <c r="I7" s="18" t="s">
        <v>10</v>
      </c>
      <c r="DU7" s="5"/>
      <c r="DV7" s="5"/>
      <c r="DW7" s="5"/>
      <c r="DX7" s="5"/>
    </row>
    <row r="8" spans="1:128" s="4" customFormat="1" ht="17.25" customHeight="1">
      <c r="A8" s="2">
        <v>1</v>
      </c>
      <c r="B8" s="24">
        <v>2</v>
      </c>
      <c r="C8" s="3">
        <v>3</v>
      </c>
      <c r="D8" s="3">
        <v>4</v>
      </c>
      <c r="E8" s="3">
        <v>5</v>
      </c>
      <c r="F8" s="3" t="s">
        <v>11</v>
      </c>
      <c r="G8" s="3">
        <v>7</v>
      </c>
      <c r="H8" s="15" t="s">
        <v>12</v>
      </c>
      <c r="I8" s="18">
        <v>9</v>
      </c>
      <c r="DU8" s="5"/>
      <c r="DV8" s="5"/>
      <c r="DW8" s="5"/>
      <c r="DX8" s="5"/>
    </row>
    <row r="9" spans="1:9" ht="15">
      <c r="A9" s="20" t="s">
        <v>13</v>
      </c>
      <c r="B9" s="25" t="s">
        <v>14</v>
      </c>
      <c r="C9" s="21" t="s">
        <v>15</v>
      </c>
      <c r="D9" s="6">
        <v>34</v>
      </c>
      <c r="E9" s="7"/>
      <c r="F9" s="7">
        <f aca="true" t="shared" si="0" ref="F9:F22">D9*E9</f>
        <v>0</v>
      </c>
      <c r="G9" s="8">
        <v>0.08</v>
      </c>
      <c r="H9" s="16">
        <f aca="true" t="shared" si="1" ref="H9:H22">F9+F9*G9</f>
        <v>0</v>
      </c>
      <c r="I9" s="19" t="s">
        <v>1</v>
      </c>
    </row>
    <row r="10" spans="1:9" ht="15">
      <c r="A10" s="20" t="s">
        <v>16</v>
      </c>
      <c r="B10" s="26" t="s">
        <v>17</v>
      </c>
      <c r="C10" s="22" t="s">
        <v>15</v>
      </c>
      <c r="D10" s="9">
        <v>42</v>
      </c>
      <c r="E10" s="10"/>
      <c r="F10" s="7">
        <f t="shared" si="0"/>
        <v>0</v>
      </c>
      <c r="G10" s="8">
        <v>0.08</v>
      </c>
      <c r="H10" s="16">
        <f t="shared" si="1"/>
        <v>0</v>
      </c>
      <c r="I10" s="19" t="s">
        <v>1</v>
      </c>
    </row>
    <row r="11" spans="1:9" ht="30">
      <c r="A11" s="20" t="s">
        <v>18</v>
      </c>
      <c r="B11" s="26" t="s">
        <v>19</v>
      </c>
      <c r="C11" s="22" t="s">
        <v>15</v>
      </c>
      <c r="D11" s="9">
        <v>550</v>
      </c>
      <c r="E11" s="10"/>
      <c r="F11" s="7">
        <f t="shared" si="0"/>
        <v>0</v>
      </c>
      <c r="G11" s="8">
        <v>0.08</v>
      </c>
      <c r="H11" s="16">
        <f t="shared" si="1"/>
        <v>0</v>
      </c>
      <c r="I11" s="19" t="s">
        <v>1</v>
      </c>
    </row>
    <row r="12" spans="1:9" ht="30">
      <c r="A12" s="20" t="s">
        <v>20</v>
      </c>
      <c r="B12" s="26" t="s">
        <v>21</v>
      </c>
      <c r="C12" s="22" t="s">
        <v>15</v>
      </c>
      <c r="D12" s="9">
        <v>4000</v>
      </c>
      <c r="E12" s="10"/>
      <c r="F12" s="7">
        <f t="shared" si="0"/>
        <v>0</v>
      </c>
      <c r="G12" s="8">
        <v>0.08</v>
      </c>
      <c r="H12" s="16">
        <f t="shared" si="1"/>
        <v>0</v>
      </c>
      <c r="I12" s="19" t="s">
        <v>1</v>
      </c>
    </row>
    <row r="13" spans="1:9" ht="15">
      <c r="A13" s="20" t="s">
        <v>22</v>
      </c>
      <c r="B13" s="27" t="s">
        <v>23</v>
      </c>
      <c r="C13" s="22" t="s">
        <v>15</v>
      </c>
      <c r="D13" s="9">
        <v>1400</v>
      </c>
      <c r="E13" s="10"/>
      <c r="F13" s="7">
        <f t="shared" si="0"/>
        <v>0</v>
      </c>
      <c r="G13" s="8">
        <v>0.08</v>
      </c>
      <c r="H13" s="16">
        <f t="shared" si="1"/>
        <v>0</v>
      </c>
      <c r="I13" s="19" t="s">
        <v>1</v>
      </c>
    </row>
    <row r="14" spans="1:9" ht="15">
      <c r="A14" s="20" t="s">
        <v>24</v>
      </c>
      <c r="B14" s="27" t="s">
        <v>25</v>
      </c>
      <c r="C14" s="22" t="s">
        <v>15</v>
      </c>
      <c r="D14" s="11">
        <v>900</v>
      </c>
      <c r="E14" s="10"/>
      <c r="F14" s="7">
        <f t="shared" si="0"/>
        <v>0</v>
      </c>
      <c r="G14" s="8">
        <v>0.08</v>
      </c>
      <c r="H14" s="16">
        <f t="shared" si="1"/>
        <v>0</v>
      </c>
      <c r="I14" s="19" t="s">
        <v>1</v>
      </c>
    </row>
    <row r="15" spans="1:9" ht="15">
      <c r="A15" s="20" t="s">
        <v>26</v>
      </c>
      <c r="B15" s="27" t="s">
        <v>27</v>
      </c>
      <c r="C15" s="22" t="s">
        <v>15</v>
      </c>
      <c r="D15" s="9">
        <v>300</v>
      </c>
      <c r="E15" s="10"/>
      <c r="F15" s="7">
        <f t="shared" si="0"/>
        <v>0</v>
      </c>
      <c r="G15" s="8">
        <v>0.08</v>
      </c>
      <c r="H15" s="16">
        <f t="shared" si="1"/>
        <v>0</v>
      </c>
      <c r="I15" s="19" t="s">
        <v>1</v>
      </c>
    </row>
    <row r="16" spans="1:9" ht="15">
      <c r="A16" s="20" t="s">
        <v>28</v>
      </c>
      <c r="B16" s="27" t="s">
        <v>29</v>
      </c>
      <c r="C16" s="22" t="s">
        <v>15</v>
      </c>
      <c r="D16" s="9">
        <v>10</v>
      </c>
      <c r="E16" s="10"/>
      <c r="F16" s="7">
        <f t="shared" si="0"/>
        <v>0</v>
      </c>
      <c r="G16" s="31">
        <v>0.08</v>
      </c>
      <c r="H16" s="32">
        <f t="shared" si="1"/>
        <v>0</v>
      </c>
      <c r="I16" s="19" t="s">
        <v>1</v>
      </c>
    </row>
    <row r="17" spans="1:9" ht="21.75" customHeight="1">
      <c r="A17" s="20" t="s">
        <v>30</v>
      </c>
      <c r="B17" s="19" t="s">
        <v>31</v>
      </c>
      <c r="C17" s="23" t="s">
        <v>15</v>
      </c>
      <c r="D17" s="12">
        <v>10</v>
      </c>
      <c r="E17" s="10"/>
      <c r="F17" s="16">
        <f t="shared" si="0"/>
        <v>0</v>
      </c>
      <c r="G17" s="35">
        <v>0.08</v>
      </c>
      <c r="H17" s="36">
        <f t="shared" si="1"/>
        <v>0</v>
      </c>
      <c r="I17" s="19" t="s">
        <v>1</v>
      </c>
    </row>
    <row r="18" spans="1:9" ht="15">
      <c r="A18" s="20" t="s">
        <v>32</v>
      </c>
      <c r="B18" s="19" t="s">
        <v>33</v>
      </c>
      <c r="C18" s="23" t="s">
        <v>15</v>
      </c>
      <c r="D18" s="12">
        <v>1</v>
      </c>
      <c r="E18" s="10"/>
      <c r="F18" s="16">
        <f t="shared" si="0"/>
        <v>0</v>
      </c>
      <c r="G18" s="35">
        <v>0.08</v>
      </c>
      <c r="H18" s="36">
        <f t="shared" si="1"/>
        <v>0</v>
      </c>
      <c r="I18" s="19" t="s">
        <v>1</v>
      </c>
    </row>
    <row r="19" spans="1:9" ht="15">
      <c r="A19" s="20" t="s">
        <v>34</v>
      </c>
      <c r="B19" s="27" t="s">
        <v>35</v>
      </c>
      <c r="C19" s="22" t="s">
        <v>15</v>
      </c>
      <c r="D19" s="9">
        <v>4</v>
      </c>
      <c r="E19" s="10"/>
      <c r="F19" s="7">
        <f t="shared" si="0"/>
        <v>0</v>
      </c>
      <c r="G19" s="33">
        <v>0.08</v>
      </c>
      <c r="H19" s="34">
        <f t="shared" si="1"/>
        <v>0</v>
      </c>
      <c r="I19" s="19" t="s">
        <v>1</v>
      </c>
    </row>
    <row r="20" spans="1:9" ht="15">
      <c r="A20" s="20" t="s">
        <v>36</v>
      </c>
      <c r="B20" s="27" t="s">
        <v>37</v>
      </c>
      <c r="C20" s="22" t="s">
        <v>15</v>
      </c>
      <c r="D20" s="9">
        <v>25</v>
      </c>
      <c r="E20" s="13"/>
      <c r="F20" s="7">
        <f t="shared" si="0"/>
        <v>0</v>
      </c>
      <c r="G20" s="8">
        <v>0.08</v>
      </c>
      <c r="H20" s="16">
        <f t="shared" si="1"/>
        <v>0</v>
      </c>
      <c r="I20" s="19" t="s">
        <v>1</v>
      </c>
    </row>
    <row r="21" spans="1:9" ht="15">
      <c r="A21" s="20" t="s">
        <v>38</v>
      </c>
      <c r="B21" s="25" t="s">
        <v>39</v>
      </c>
      <c r="C21" s="21" t="s">
        <v>15</v>
      </c>
      <c r="D21" s="6">
        <v>10</v>
      </c>
      <c r="E21" s="7"/>
      <c r="F21" s="7">
        <f t="shared" si="0"/>
        <v>0</v>
      </c>
      <c r="G21" s="8">
        <v>0.08</v>
      </c>
      <c r="H21" s="16">
        <f t="shared" si="1"/>
        <v>0</v>
      </c>
      <c r="I21" s="19" t="s">
        <v>1</v>
      </c>
    </row>
    <row r="22" spans="1:9" ht="15">
      <c r="A22" s="20" t="s">
        <v>40</v>
      </c>
      <c r="B22" s="25" t="s">
        <v>41</v>
      </c>
      <c r="C22" s="21" t="s">
        <v>15</v>
      </c>
      <c r="D22" s="6">
        <v>20</v>
      </c>
      <c r="E22" s="7"/>
      <c r="F22" s="7">
        <f t="shared" si="0"/>
        <v>0</v>
      </c>
      <c r="G22" s="8">
        <v>0.08</v>
      </c>
      <c r="H22" s="16">
        <f t="shared" si="1"/>
        <v>0</v>
      </c>
      <c r="I22" s="19" t="s">
        <v>1</v>
      </c>
    </row>
    <row r="23" spans="1:9" ht="18.75">
      <c r="A23" s="14"/>
      <c r="B23" s="28" t="s">
        <v>42</v>
      </c>
      <c r="C23" s="29"/>
      <c r="D23" s="29"/>
      <c r="E23" s="29"/>
      <c r="F23" s="30">
        <f>SUM(F9:F22)</f>
        <v>0</v>
      </c>
      <c r="G23" s="29"/>
      <c r="H23" s="30">
        <f>SUM(H9:H22)</f>
        <v>0</v>
      </c>
      <c r="I23" s="17"/>
    </row>
    <row r="28" ht="15">
      <c r="H28" t="s">
        <v>43</v>
      </c>
    </row>
  </sheetData>
  <sheetProtection selectLockedCells="1" selectUnlockedCells="1"/>
  <mergeCells count="2">
    <mergeCell ref="C3:G3"/>
    <mergeCell ref="C4:G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2020-07-20T13:16:05Z</dcterms:created>
  <dcterms:modified xsi:type="dcterms:W3CDTF">2020-07-21T10:55:24Z</dcterms:modified>
  <cp:category/>
  <cp:version/>
  <cp:contentType/>
  <cp:contentStatus/>
</cp:coreProperties>
</file>